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4" i="1" l="1"/>
  <c r="O35" i="1" s="1"/>
  <c r="O33" i="1" l="1"/>
</calcChain>
</file>

<file path=xl/sharedStrings.xml><?xml version="1.0" encoding="utf-8"?>
<sst xmlns="http://schemas.openxmlformats.org/spreadsheetml/2006/main" count="407" uniqueCount="188">
  <si>
    <t>EAN</t>
  </si>
  <si>
    <t>Brand</t>
  </si>
  <si>
    <t>Simple-SKU</t>
  </si>
  <si>
    <t>Config-SKU</t>
  </si>
  <si>
    <t>Size</t>
  </si>
  <si>
    <t>Season</t>
  </si>
  <si>
    <t>Color</t>
  </si>
  <si>
    <t>Article Description</t>
  </si>
  <si>
    <t>RRP DE</t>
  </si>
  <si>
    <t>Final Stock (available)</t>
  </si>
  <si>
    <t>4059275275879</t>
  </si>
  <si>
    <t>myMo</t>
  </si>
  <si>
    <t>1MY21U03M-B11000M000</t>
  </si>
  <si>
    <t>1MY21U03M-B11</t>
  </si>
  <si>
    <t>M</t>
  </si>
  <si>
    <t>Clothing</t>
  </si>
  <si>
    <t>Women</t>
  </si>
  <si>
    <t>Outerwear</t>
  </si>
  <si>
    <t>Coats</t>
  </si>
  <si>
    <t>Parkas</t>
  </si>
  <si>
    <t>AW</t>
  </si>
  <si>
    <t>sand</t>
  </si>
  <si>
    <t>5059098059686</t>
  </si>
  <si>
    <t>Hackett London</t>
  </si>
  <si>
    <t>HT622T04M-K1102XL000</t>
  </si>
  <si>
    <t>HT622T04M-K11</t>
  </si>
  <si>
    <t>XXL</t>
  </si>
  <si>
    <t>Men</t>
  </si>
  <si>
    <t>Jackets</t>
  </si>
  <si>
    <t>Military Jackets</t>
  </si>
  <si>
    <t>blue</t>
  </si>
  <si>
    <t>3614038042450</t>
  </si>
  <si>
    <t>Lacoste Sport</t>
  </si>
  <si>
    <t>L0624L000-K110016000</t>
  </si>
  <si>
    <t>L0624L000-K11</t>
  </si>
  <si>
    <t>176</t>
  </si>
  <si>
    <t>Boys</t>
  </si>
  <si>
    <t>Coats &amp; Jackets</t>
  </si>
  <si>
    <t>Winter Coats</t>
  </si>
  <si>
    <t>5057538614785</t>
  </si>
  <si>
    <t>Dare 2B</t>
  </si>
  <si>
    <t>ZZO0XX007-J0004C5C3B</t>
  </si>
  <si>
    <t>ZZO0XX007-J00</t>
  </si>
  <si>
    <t>152</t>
  </si>
  <si>
    <t>Kids Unisex</t>
  </si>
  <si>
    <t>Lightweight Jackets</t>
  </si>
  <si>
    <t>Light Jackets</t>
  </si>
  <si>
    <t>NOS</t>
  </si>
  <si>
    <t>pink</t>
  </si>
  <si>
    <t>5057842073315</t>
  </si>
  <si>
    <t>Superdry</t>
  </si>
  <si>
    <t>SU222T0AY-H11000L000</t>
  </si>
  <si>
    <t>SU222T0AY-H11</t>
  </si>
  <si>
    <t>L</t>
  </si>
  <si>
    <t>orange</t>
  </si>
  <si>
    <t>7325942782689</t>
  </si>
  <si>
    <t>NA-KD</t>
  </si>
  <si>
    <t>NAA21U02I-Q110038000</t>
  </si>
  <si>
    <t>NAA21U02I-Q11</t>
  </si>
  <si>
    <t>38</t>
  </si>
  <si>
    <t>black</t>
  </si>
  <si>
    <t>4059275215370</t>
  </si>
  <si>
    <t>1MY21G03M-K11000M000</t>
  </si>
  <si>
    <t>1MY21G03M-K11</t>
  </si>
  <si>
    <t>Jackets / Lightweights</t>
  </si>
  <si>
    <t>Bombers / Blousons</t>
  </si>
  <si>
    <t>dark blue</t>
  </si>
  <si>
    <t>8102020903407</t>
  </si>
  <si>
    <t>Newport Bay Sailing Club</t>
  </si>
  <si>
    <t>NER22T002-B1100XL000</t>
  </si>
  <si>
    <t>NER22T002-B11</t>
  </si>
  <si>
    <t>XL</t>
  </si>
  <si>
    <t>Single Breasted</t>
  </si>
  <si>
    <t>beige</t>
  </si>
  <si>
    <t>2001006961430</t>
  </si>
  <si>
    <t>Bershka</t>
  </si>
  <si>
    <t>BEJ21G05J-J1100XS000</t>
  </si>
  <si>
    <t>BEJ21G05J-J11</t>
  </si>
  <si>
    <t>XS</t>
  </si>
  <si>
    <t>Denim Jackets</t>
  </si>
  <si>
    <t>5711747425036</t>
  </si>
  <si>
    <t>Rains</t>
  </si>
  <si>
    <t>ZZO12AE05-M00051A089</t>
  </si>
  <si>
    <t>ZZO12AE05-M00</t>
  </si>
  <si>
    <t>L/XL</t>
  </si>
  <si>
    <t>mint</t>
  </si>
  <si>
    <t>4059275487487</t>
  </si>
  <si>
    <t>1MY21U06A-A1100XL000</t>
  </si>
  <si>
    <t>1MY21U06A-A11</t>
  </si>
  <si>
    <t>42</t>
  </si>
  <si>
    <t>white</t>
  </si>
  <si>
    <t>5400898434607</t>
  </si>
  <si>
    <t>Levi's®</t>
  </si>
  <si>
    <t>LE222T03A-Q11000S000</t>
  </si>
  <si>
    <t>LE222T03A-Q11</t>
  </si>
  <si>
    <t>S</t>
  </si>
  <si>
    <t>Bomber Jackets</t>
  </si>
  <si>
    <t>3143169549281</t>
  </si>
  <si>
    <t>Timberland</t>
  </si>
  <si>
    <t>TI124L02N-M110126000</t>
  </si>
  <si>
    <t>TI124L02N-M11</t>
  </si>
  <si>
    <t>128</t>
  </si>
  <si>
    <t>Gilets</t>
  </si>
  <si>
    <t>Waistcoats</t>
  </si>
  <si>
    <t>green</t>
  </si>
  <si>
    <t>0192410500796</t>
  </si>
  <si>
    <t>UGG</t>
  </si>
  <si>
    <t>UG121U00A-N11000M000</t>
  </si>
  <si>
    <t>UG121U00A-N11</t>
  </si>
  <si>
    <t>olive</t>
  </si>
  <si>
    <t>3607184824360</t>
  </si>
  <si>
    <t>Teddy Smith</t>
  </si>
  <si>
    <t>TS122H00S-F11000S000</t>
  </si>
  <si>
    <t>TS122H00S-F11</t>
  </si>
  <si>
    <t>Quilted Jackets</t>
  </si>
  <si>
    <t>gold-coloured</t>
  </si>
  <si>
    <t>5711747426545</t>
  </si>
  <si>
    <t>ZZO11HM08-E0004F3E21</t>
  </si>
  <si>
    <t>ZZO11HM08-E00</t>
  </si>
  <si>
    <t>XS/S</t>
  </si>
  <si>
    <t>Unisex</t>
  </si>
  <si>
    <t>yellow</t>
  </si>
  <si>
    <t>5711747427016</t>
  </si>
  <si>
    <t>ZZO11HM06-I0004F3E0D</t>
  </si>
  <si>
    <t>ZZO11HM06-I00</t>
  </si>
  <si>
    <t>M/L</t>
  </si>
  <si>
    <t>lilac</t>
  </si>
  <si>
    <t>5054916753012</t>
  </si>
  <si>
    <t>Hunter ORIGINAL</t>
  </si>
  <si>
    <t>HU121U00J-G11000S000</t>
  </si>
  <si>
    <t>HU121U00J-G11</t>
  </si>
  <si>
    <t>4059275160878</t>
  </si>
  <si>
    <t>1MY21U00G-C11000L000</t>
  </si>
  <si>
    <t>1MY21U00G-C11</t>
  </si>
  <si>
    <t>Woolen Coats</t>
  </si>
  <si>
    <t>mottled grey</t>
  </si>
  <si>
    <t>0193152599864</t>
  </si>
  <si>
    <t>Nike Sportswear</t>
  </si>
  <si>
    <t>NI122T04I-Q11000S000</t>
  </si>
  <si>
    <t>NI122T04I-Q11</t>
  </si>
  <si>
    <t>134/140</t>
  </si>
  <si>
    <t>4059275340744</t>
  </si>
  <si>
    <t>1MY21G043-G11000L000</t>
  </si>
  <si>
    <t>1MY21G043-G11</t>
  </si>
  <si>
    <t>dark red</t>
  </si>
  <si>
    <t>4060095477855</t>
  </si>
  <si>
    <t>Banana Republic Tall</t>
  </si>
  <si>
    <t>B1X21G002-O110002000</t>
  </si>
  <si>
    <t>B1X21G002-O11</t>
  </si>
  <si>
    <t>32</t>
  </si>
  <si>
    <t>Blazers</t>
  </si>
  <si>
    <t>brown</t>
  </si>
  <si>
    <t>3616418966981</t>
  </si>
  <si>
    <t>Club Monaco</t>
  </si>
  <si>
    <t>C0K22T00V-T11000M000</t>
  </si>
  <si>
    <t>C0K22T00V-T11</t>
  </si>
  <si>
    <t>grey</t>
  </si>
  <si>
    <t>5711747454654</t>
  </si>
  <si>
    <t>ZZO13VR28-D000551BEF</t>
  </si>
  <si>
    <t>ZZO13VR28-D00</t>
  </si>
  <si>
    <t>4021410428327</t>
  </si>
  <si>
    <t>BOSS</t>
  </si>
  <si>
    <t>ZZO12TH07-C00055B432</t>
  </si>
  <si>
    <t>ZZO12TH07-C00</t>
  </si>
  <si>
    <t>26</t>
  </si>
  <si>
    <t>dark grey</t>
  </si>
  <si>
    <t>7325942792954</t>
  </si>
  <si>
    <t>NAA21U030-A110038000</t>
  </si>
  <si>
    <t>NAA21U030-A11</t>
  </si>
  <si>
    <t>Trench Coats</t>
  </si>
  <si>
    <t>5714511210319</t>
  </si>
  <si>
    <t>MAMALICIOUS</t>
  </si>
  <si>
    <t>M6429M01J-N11000M000</t>
  </si>
  <si>
    <t>M6429M01J-N11</t>
  </si>
  <si>
    <t>Maternity</t>
  </si>
  <si>
    <t>2001006961164</t>
  </si>
  <si>
    <t>BEJ21G05K-Q1100XS000</t>
  </si>
  <si>
    <t>BEJ21G05K-Q11</t>
  </si>
  <si>
    <t>0192935237658</t>
  </si>
  <si>
    <t>K-SWISS</t>
  </si>
  <si>
    <t>ZZO12AD04-K0005487E8</t>
  </si>
  <si>
    <t>ZZO12AD04-K00</t>
  </si>
  <si>
    <t>Pictures</t>
  </si>
  <si>
    <t>Category</t>
  </si>
  <si>
    <t>Sex</t>
  </si>
  <si>
    <t>Type</t>
  </si>
  <si>
    <t>cena 1 szt</t>
  </si>
  <si>
    <t>Cena netto za pakiet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</si>
</sst>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.00\ [$€-1]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5" fontId="0" fillId="0" borderId="0" xfId="0" applyNumberFormat="1"/>
    <xf numFmtId="165" fontId="3" fillId="0" borderId="0" xfId="0" applyNumberFormat="1" applyFont="1"/>
    <xf numFmtId="0" fontId="0" fillId="0" borderId="0" xfId="0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Currency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142875</xdr:rowOff>
    </xdr:from>
    <xdr:to>
      <xdr:col>0</xdr:col>
      <xdr:colOff>1552575</xdr:colOff>
      <xdr:row>1</xdr:row>
      <xdr:rowOff>2209800</xdr:rowOff>
    </xdr:to>
    <xdr:pic>
      <xdr:nvPicPr>
        <xdr:cNvPr id="4" name="Picture 767" descr="1MY21U03M-B11">
          <a:extLst>
            <a:ext uri="{FF2B5EF4-FFF2-40B4-BE49-F238E27FC236}">
              <a16:creationId xmlns:a16="http://schemas.microsoft.com/office/drawing/2014/main" xmlns="" id="{2C70263B-615F-410A-A479-AA1A5DA10F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3333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1381125</xdr:colOff>
      <xdr:row>2</xdr:row>
      <xdr:rowOff>2057400</xdr:rowOff>
    </xdr:to>
    <xdr:pic>
      <xdr:nvPicPr>
        <xdr:cNvPr id="5" name="Picture 795" descr="HT622T04M-K11">
          <a:extLst>
            <a:ext uri="{FF2B5EF4-FFF2-40B4-BE49-F238E27FC236}">
              <a16:creationId xmlns:a16="http://schemas.microsoft.com/office/drawing/2014/main" xmlns="" id="{860776CF-CBA3-48E5-AF0D-1BADCC93E8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600325"/>
          <a:ext cx="1381125" cy="205740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3</xdr:row>
      <xdr:rowOff>0</xdr:rowOff>
    </xdr:from>
    <xdr:to>
      <xdr:col>0</xdr:col>
      <xdr:colOff>1381125</xdr:colOff>
      <xdr:row>3</xdr:row>
      <xdr:rowOff>2057400</xdr:rowOff>
    </xdr:to>
    <xdr:pic>
      <xdr:nvPicPr>
        <xdr:cNvPr id="6" name="Picture 501" descr="L0624L000-K11">
          <a:extLst>
            <a:ext uri="{FF2B5EF4-FFF2-40B4-BE49-F238E27FC236}">
              <a16:creationId xmlns:a16="http://schemas.microsoft.com/office/drawing/2014/main" xmlns="" id="{B5FF9976-52F4-49F1-9B82-A37FA4C731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010150"/>
          <a:ext cx="1381125" cy="205740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4</xdr:row>
      <xdr:rowOff>0</xdr:rowOff>
    </xdr:from>
    <xdr:to>
      <xdr:col>0</xdr:col>
      <xdr:colOff>1381125</xdr:colOff>
      <xdr:row>4</xdr:row>
      <xdr:rowOff>2066925</xdr:rowOff>
    </xdr:to>
    <xdr:pic>
      <xdr:nvPicPr>
        <xdr:cNvPr id="7" name="Picture 650" descr="ZZO0XX007-J00">
          <a:extLst>
            <a:ext uri="{FF2B5EF4-FFF2-40B4-BE49-F238E27FC236}">
              <a16:creationId xmlns:a16="http://schemas.microsoft.com/office/drawing/2014/main" xmlns="" id="{2BE99765-7468-49AB-A7B6-3066543D20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74199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5</xdr:row>
      <xdr:rowOff>0</xdr:rowOff>
    </xdr:from>
    <xdr:to>
      <xdr:col>0</xdr:col>
      <xdr:colOff>1381125</xdr:colOff>
      <xdr:row>5</xdr:row>
      <xdr:rowOff>2066925</xdr:rowOff>
    </xdr:to>
    <xdr:pic>
      <xdr:nvPicPr>
        <xdr:cNvPr id="8" name="Picture 177" descr="SU222T0AY-H11">
          <a:extLst>
            <a:ext uri="{FF2B5EF4-FFF2-40B4-BE49-F238E27FC236}">
              <a16:creationId xmlns:a16="http://schemas.microsoft.com/office/drawing/2014/main" xmlns="" id="{616C2526-3729-4FEF-BB58-255619FD11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98298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6</xdr:row>
      <xdr:rowOff>0</xdr:rowOff>
    </xdr:from>
    <xdr:to>
      <xdr:col>0</xdr:col>
      <xdr:colOff>1381125</xdr:colOff>
      <xdr:row>6</xdr:row>
      <xdr:rowOff>2066925</xdr:rowOff>
    </xdr:to>
    <xdr:pic>
      <xdr:nvPicPr>
        <xdr:cNvPr id="9" name="Picture 505" descr="NAA21U02I-Q11">
          <a:extLst>
            <a:ext uri="{FF2B5EF4-FFF2-40B4-BE49-F238E27FC236}">
              <a16:creationId xmlns:a16="http://schemas.microsoft.com/office/drawing/2014/main" xmlns="" id="{F4FF937D-0EB6-4AAE-B2CB-8E645B03EBF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22396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7</xdr:row>
      <xdr:rowOff>0</xdr:rowOff>
    </xdr:from>
    <xdr:to>
      <xdr:col>0</xdr:col>
      <xdr:colOff>1381125</xdr:colOff>
      <xdr:row>7</xdr:row>
      <xdr:rowOff>2066925</xdr:rowOff>
    </xdr:to>
    <xdr:pic>
      <xdr:nvPicPr>
        <xdr:cNvPr id="10" name="Picture 739" descr="1MY21G03M-K11">
          <a:extLst>
            <a:ext uri="{FF2B5EF4-FFF2-40B4-BE49-F238E27FC236}">
              <a16:creationId xmlns:a16="http://schemas.microsoft.com/office/drawing/2014/main" xmlns="" id="{A0EE6E55-7358-4D3E-8B86-CBD20238EF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46494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8</xdr:row>
      <xdr:rowOff>0</xdr:rowOff>
    </xdr:from>
    <xdr:to>
      <xdr:col>0</xdr:col>
      <xdr:colOff>1381125</xdr:colOff>
      <xdr:row>8</xdr:row>
      <xdr:rowOff>2066925</xdr:rowOff>
    </xdr:to>
    <xdr:pic>
      <xdr:nvPicPr>
        <xdr:cNvPr id="11" name="Picture 98" descr="NER22T002-B11">
          <a:extLst>
            <a:ext uri="{FF2B5EF4-FFF2-40B4-BE49-F238E27FC236}">
              <a16:creationId xmlns:a16="http://schemas.microsoft.com/office/drawing/2014/main" xmlns="" id="{FB7B8001-57DB-491E-A185-4570437B73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70592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9</xdr:row>
      <xdr:rowOff>0</xdr:rowOff>
    </xdr:from>
    <xdr:to>
      <xdr:col>0</xdr:col>
      <xdr:colOff>1381125</xdr:colOff>
      <xdr:row>9</xdr:row>
      <xdr:rowOff>2066925</xdr:rowOff>
    </xdr:to>
    <xdr:pic>
      <xdr:nvPicPr>
        <xdr:cNvPr id="12" name="Picture 596" descr="BEJ21G05J-J11">
          <a:extLst>
            <a:ext uri="{FF2B5EF4-FFF2-40B4-BE49-F238E27FC236}">
              <a16:creationId xmlns:a16="http://schemas.microsoft.com/office/drawing/2014/main" xmlns="" id="{2D43A429-27C0-4929-8466-1514E1E5A1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194691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10</xdr:row>
      <xdr:rowOff>0</xdr:rowOff>
    </xdr:from>
    <xdr:to>
      <xdr:col>0</xdr:col>
      <xdr:colOff>1381125</xdr:colOff>
      <xdr:row>10</xdr:row>
      <xdr:rowOff>2066925</xdr:rowOff>
    </xdr:to>
    <xdr:pic>
      <xdr:nvPicPr>
        <xdr:cNvPr id="13" name="Picture 737" descr="ZZO12AE05-M00">
          <a:extLst>
            <a:ext uri="{FF2B5EF4-FFF2-40B4-BE49-F238E27FC236}">
              <a16:creationId xmlns:a16="http://schemas.microsoft.com/office/drawing/2014/main" xmlns="" id="{775C0947-6130-4795-AAC9-E4C28F95E4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218789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11</xdr:row>
      <xdr:rowOff>0</xdr:rowOff>
    </xdr:from>
    <xdr:to>
      <xdr:col>0</xdr:col>
      <xdr:colOff>1381125</xdr:colOff>
      <xdr:row>11</xdr:row>
      <xdr:rowOff>2066925</xdr:rowOff>
    </xdr:to>
    <xdr:pic>
      <xdr:nvPicPr>
        <xdr:cNvPr id="14" name="Picture 464" descr="1MY21U06A-A11">
          <a:extLst>
            <a:ext uri="{FF2B5EF4-FFF2-40B4-BE49-F238E27FC236}">
              <a16:creationId xmlns:a16="http://schemas.microsoft.com/office/drawing/2014/main" xmlns="" id="{0782F9DA-6958-457F-BB03-99F8A0B2B3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242887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12</xdr:row>
      <xdr:rowOff>0</xdr:rowOff>
    </xdr:from>
    <xdr:to>
      <xdr:col>0</xdr:col>
      <xdr:colOff>1381125</xdr:colOff>
      <xdr:row>12</xdr:row>
      <xdr:rowOff>2066925</xdr:rowOff>
    </xdr:to>
    <xdr:pic>
      <xdr:nvPicPr>
        <xdr:cNvPr id="15" name="Picture 195" descr="LE222T03A-Q11">
          <a:extLst>
            <a:ext uri="{FF2B5EF4-FFF2-40B4-BE49-F238E27FC236}">
              <a16:creationId xmlns:a16="http://schemas.microsoft.com/office/drawing/2014/main" xmlns="" id="{0C305150-54DB-49E4-8322-38CA3C83FE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266985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13</xdr:row>
      <xdr:rowOff>0</xdr:rowOff>
    </xdr:from>
    <xdr:to>
      <xdr:col>0</xdr:col>
      <xdr:colOff>1381125</xdr:colOff>
      <xdr:row>13</xdr:row>
      <xdr:rowOff>2057400</xdr:rowOff>
    </xdr:to>
    <xdr:pic>
      <xdr:nvPicPr>
        <xdr:cNvPr id="16" name="Picture 124" descr="TI124L02N-M11">
          <a:extLst>
            <a:ext uri="{FF2B5EF4-FFF2-40B4-BE49-F238E27FC236}">
              <a16:creationId xmlns:a16="http://schemas.microsoft.com/office/drawing/2014/main" xmlns="" id="{653A077E-4A28-4DAE-8D1C-CC8D84DB94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29108400"/>
          <a:ext cx="1381125" cy="205740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14</xdr:row>
      <xdr:rowOff>0</xdr:rowOff>
    </xdr:from>
    <xdr:to>
      <xdr:col>0</xdr:col>
      <xdr:colOff>1381125</xdr:colOff>
      <xdr:row>14</xdr:row>
      <xdr:rowOff>2066925</xdr:rowOff>
    </xdr:to>
    <xdr:pic>
      <xdr:nvPicPr>
        <xdr:cNvPr id="17" name="Picture 263" descr="UG121U00A-N11">
          <a:extLst>
            <a:ext uri="{FF2B5EF4-FFF2-40B4-BE49-F238E27FC236}">
              <a16:creationId xmlns:a16="http://schemas.microsoft.com/office/drawing/2014/main" xmlns="" id="{AA2F1039-4CDA-42CC-8C5E-61AC098CEB0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315182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15</xdr:row>
      <xdr:rowOff>0</xdr:rowOff>
    </xdr:from>
    <xdr:to>
      <xdr:col>0</xdr:col>
      <xdr:colOff>1381125</xdr:colOff>
      <xdr:row>15</xdr:row>
      <xdr:rowOff>2066925</xdr:rowOff>
    </xdr:to>
    <xdr:pic>
      <xdr:nvPicPr>
        <xdr:cNvPr id="18" name="Picture 484" descr="TS122H00S-F11">
          <a:extLst>
            <a:ext uri="{FF2B5EF4-FFF2-40B4-BE49-F238E27FC236}">
              <a16:creationId xmlns:a16="http://schemas.microsoft.com/office/drawing/2014/main" xmlns="" id="{D7232A13-041C-4F4C-ADF2-7866741BD1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339280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16</xdr:row>
      <xdr:rowOff>0</xdr:rowOff>
    </xdr:from>
    <xdr:to>
      <xdr:col>0</xdr:col>
      <xdr:colOff>1381125</xdr:colOff>
      <xdr:row>16</xdr:row>
      <xdr:rowOff>2066925</xdr:rowOff>
    </xdr:to>
    <xdr:pic>
      <xdr:nvPicPr>
        <xdr:cNvPr id="19" name="Picture 587" descr="ZZO11HM08-E00">
          <a:extLst>
            <a:ext uri="{FF2B5EF4-FFF2-40B4-BE49-F238E27FC236}">
              <a16:creationId xmlns:a16="http://schemas.microsoft.com/office/drawing/2014/main" xmlns="" id="{C67494F2-095C-477F-9A31-6E3AA52443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363378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17</xdr:row>
      <xdr:rowOff>0</xdr:rowOff>
    </xdr:from>
    <xdr:to>
      <xdr:col>0</xdr:col>
      <xdr:colOff>1381125</xdr:colOff>
      <xdr:row>17</xdr:row>
      <xdr:rowOff>2066925</xdr:rowOff>
    </xdr:to>
    <xdr:pic>
      <xdr:nvPicPr>
        <xdr:cNvPr id="20" name="Picture 709" descr="ZZO11HM06-I00">
          <a:extLst>
            <a:ext uri="{FF2B5EF4-FFF2-40B4-BE49-F238E27FC236}">
              <a16:creationId xmlns:a16="http://schemas.microsoft.com/office/drawing/2014/main" xmlns="" id="{7595A2C4-EF4A-4FB0-AE42-CE8F617155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387477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18</xdr:row>
      <xdr:rowOff>0</xdr:rowOff>
    </xdr:from>
    <xdr:to>
      <xdr:col>0</xdr:col>
      <xdr:colOff>1381125</xdr:colOff>
      <xdr:row>18</xdr:row>
      <xdr:rowOff>2066925</xdr:rowOff>
    </xdr:to>
    <xdr:pic>
      <xdr:nvPicPr>
        <xdr:cNvPr id="21" name="Picture 17" descr="HU121U00J-G11">
          <a:extLst>
            <a:ext uri="{FF2B5EF4-FFF2-40B4-BE49-F238E27FC236}">
              <a16:creationId xmlns:a16="http://schemas.microsoft.com/office/drawing/2014/main" xmlns="" id="{589681B0-1CED-43B6-8558-6F0CA02A62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411575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19</xdr:row>
      <xdr:rowOff>0</xdr:rowOff>
    </xdr:from>
    <xdr:to>
      <xdr:col>0</xdr:col>
      <xdr:colOff>1381125</xdr:colOff>
      <xdr:row>19</xdr:row>
      <xdr:rowOff>2066925</xdr:rowOff>
    </xdr:to>
    <xdr:pic>
      <xdr:nvPicPr>
        <xdr:cNvPr id="22" name="Picture 524" descr="1MY21U00G-C11">
          <a:extLst>
            <a:ext uri="{FF2B5EF4-FFF2-40B4-BE49-F238E27FC236}">
              <a16:creationId xmlns:a16="http://schemas.microsoft.com/office/drawing/2014/main" xmlns="" id="{35C42CE9-8FDA-4E5C-8229-49782BB8D5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435673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20</xdr:row>
      <xdr:rowOff>0</xdr:rowOff>
    </xdr:from>
    <xdr:to>
      <xdr:col>0</xdr:col>
      <xdr:colOff>1381125</xdr:colOff>
      <xdr:row>20</xdr:row>
      <xdr:rowOff>2066925</xdr:rowOff>
    </xdr:to>
    <xdr:pic>
      <xdr:nvPicPr>
        <xdr:cNvPr id="23" name="Picture 177" descr="SU222T0AY-H11">
          <a:extLst>
            <a:ext uri="{FF2B5EF4-FFF2-40B4-BE49-F238E27FC236}">
              <a16:creationId xmlns:a16="http://schemas.microsoft.com/office/drawing/2014/main" xmlns="" id="{A9BBDAC2-838B-4597-B175-312818913C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459771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21</xdr:row>
      <xdr:rowOff>0</xdr:rowOff>
    </xdr:from>
    <xdr:to>
      <xdr:col>0</xdr:col>
      <xdr:colOff>1381125</xdr:colOff>
      <xdr:row>21</xdr:row>
      <xdr:rowOff>2066925</xdr:rowOff>
    </xdr:to>
    <xdr:pic>
      <xdr:nvPicPr>
        <xdr:cNvPr id="24" name="Picture 405" descr="NI122T04I-Q11">
          <a:extLst>
            <a:ext uri="{FF2B5EF4-FFF2-40B4-BE49-F238E27FC236}">
              <a16:creationId xmlns:a16="http://schemas.microsoft.com/office/drawing/2014/main" xmlns="" id="{B60E0854-DD22-4C21-83C0-31AE5BC5ED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483870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22</xdr:row>
      <xdr:rowOff>0</xdr:rowOff>
    </xdr:from>
    <xdr:to>
      <xdr:col>0</xdr:col>
      <xdr:colOff>1381125</xdr:colOff>
      <xdr:row>22</xdr:row>
      <xdr:rowOff>2066925</xdr:rowOff>
    </xdr:to>
    <xdr:pic>
      <xdr:nvPicPr>
        <xdr:cNvPr id="25" name="Picture 155" descr="1MY21G043-G11">
          <a:extLst>
            <a:ext uri="{FF2B5EF4-FFF2-40B4-BE49-F238E27FC236}">
              <a16:creationId xmlns:a16="http://schemas.microsoft.com/office/drawing/2014/main" xmlns="" id="{CAC1DE33-4DEC-4754-B0B5-12AAA9C9FC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507968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23</xdr:row>
      <xdr:rowOff>0</xdr:rowOff>
    </xdr:from>
    <xdr:to>
      <xdr:col>0</xdr:col>
      <xdr:colOff>1381125</xdr:colOff>
      <xdr:row>23</xdr:row>
      <xdr:rowOff>2066925</xdr:rowOff>
    </xdr:to>
    <xdr:pic>
      <xdr:nvPicPr>
        <xdr:cNvPr id="26" name="Picture 413" descr="B1X21G002-O11">
          <a:extLst>
            <a:ext uri="{FF2B5EF4-FFF2-40B4-BE49-F238E27FC236}">
              <a16:creationId xmlns:a16="http://schemas.microsoft.com/office/drawing/2014/main" xmlns="" id="{638ADE65-E97F-48D3-88D9-91CB4D1A4E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5320665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24</xdr:row>
      <xdr:rowOff>0</xdr:rowOff>
    </xdr:from>
    <xdr:to>
      <xdr:col>0</xdr:col>
      <xdr:colOff>1381125</xdr:colOff>
      <xdr:row>24</xdr:row>
      <xdr:rowOff>2066925</xdr:rowOff>
    </xdr:to>
    <xdr:pic>
      <xdr:nvPicPr>
        <xdr:cNvPr id="27" name="Picture 770" descr="C0K22T00V-T11">
          <a:extLst>
            <a:ext uri="{FF2B5EF4-FFF2-40B4-BE49-F238E27FC236}">
              <a16:creationId xmlns:a16="http://schemas.microsoft.com/office/drawing/2014/main" xmlns="" id="{52CC5E94-0508-4F2F-BF6B-15A7662E70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556164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25</xdr:row>
      <xdr:rowOff>0</xdr:rowOff>
    </xdr:from>
    <xdr:to>
      <xdr:col>0</xdr:col>
      <xdr:colOff>1381125</xdr:colOff>
      <xdr:row>25</xdr:row>
      <xdr:rowOff>2066925</xdr:rowOff>
    </xdr:to>
    <xdr:pic>
      <xdr:nvPicPr>
        <xdr:cNvPr id="28" name="Picture 270" descr="ZZO13VR28-D00">
          <a:extLst>
            <a:ext uri="{FF2B5EF4-FFF2-40B4-BE49-F238E27FC236}">
              <a16:creationId xmlns:a16="http://schemas.microsoft.com/office/drawing/2014/main" xmlns="" id="{A112374B-4D40-4D88-8B62-9AF109931A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58026300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26</xdr:row>
      <xdr:rowOff>0</xdr:rowOff>
    </xdr:from>
    <xdr:to>
      <xdr:col>0</xdr:col>
      <xdr:colOff>1381125</xdr:colOff>
      <xdr:row>26</xdr:row>
      <xdr:rowOff>2066925</xdr:rowOff>
    </xdr:to>
    <xdr:pic>
      <xdr:nvPicPr>
        <xdr:cNvPr id="29" name="Picture 436" descr="ZZO12TH07-C00">
          <a:extLst>
            <a:ext uri="{FF2B5EF4-FFF2-40B4-BE49-F238E27FC236}">
              <a16:creationId xmlns:a16="http://schemas.microsoft.com/office/drawing/2014/main" xmlns="" id="{8ABB2809-35F4-466C-BE67-C6C5A151D5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0" y="6043612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27</xdr:row>
      <xdr:rowOff>0</xdr:rowOff>
    </xdr:from>
    <xdr:to>
      <xdr:col>0</xdr:col>
      <xdr:colOff>1381125</xdr:colOff>
      <xdr:row>27</xdr:row>
      <xdr:rowOff>2057400</xdr:rowOff>
    </xdr:to>
    <xdr:pic>
      <xdr:nvPicPr>
        <xdr:cNvPr id="30" name="Picture 450" descr="NAA21U030-A11">
          <a:extLst>
            <a:ext uri="{FF2B5EF4-FFF2-40B4-BE49-F238E27FC236}">
              <a16:creationId xmlns:a16="http://schemas.microsoft.com/office/drawing/2014/main" xmlns="" id="{0205C1BF-AA10-4AEA-BEFD-60B4FAAB98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0" y="62845950"/>
          <a:ext cx="1381125" cy="2057400"/>
        </a:xfrm>
        <a:prstGeom prst="rect">
          <a:avLst/>
        </a:prstGeom>
      </xdr:spPr>
    </xdr:pic>
    <xdr:clientData fLocksWithSheet="0"/>
  </xdr:twoCellAnchor>
  <xdr:twoCellAnchor>
    <xdr:from>
      <xdr:col>0</xdr:col>
      <xdr:colOff>0</xdr:colOff>
      <xdr:row>28</xdr:row>
      <xdr:rowOff>0</xdr:rowOff>
    </xdr:from>
    <xdr:to>
      <xdr:col>0</xdr:col>
      <xdr:colOff>1381125</xdr:colOff>
      <xdr:row>28</xdr:row>
      <xdr:rowOff>2066925</xdr:rowOff>
    </xdr:to>
    <xdr:pic>
      <xdr:nvPicPr>
        <xdr:cNvPr id="31" name="Picture 255" descr="M6429M01J-N11">
          <a:extLst>
            <a:ext uri="{FF2B5EF4-FFF2-40B4-BE49-F238E27FC236}">
              <a16:creationId xmlns:a16="http://schemas.microsoft.com/office/drawing/2014/main" xmlns="" id="{896A0218-51D3-460B-9D63-4B16917137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0" y="65255775"/>
          <a:ext cx="1381125" cy="2066925"/>
        </a:xfrm>
        <a:prstGeom prst="rect">
          <a:avLst/>
        </a:prstGeom>
      </xdr:spPr>
    </xdr:pic>
    <xdr:clientData fLocksWithSheet="0"/>
  </xdr:twoCellAnchor>
  <xdr:twoCellAnchor>
    <xdr:from>
      <xdr:col>0</xdr:col>
      <xdr:colOff>76200</xdr:colOff>
      <xdr:row>29</xdr:row>
      <xdr:rowOff>171450</xdr:rowOff>
    </xdr:from>
    <xdr:to>
      <xdr:col>0</xdr:col>
      <xdr:colOff>1457325</xdr:colOff>
      <xdr:row>29</xdr:row>
      <xdr:rowOff>2238375</xdr:rowOff>
    </xdr:to>
    <xdr:pic>
      <xdr:nvPicPr>
        <xdr:cNvPr id="32" name="Picture 6" descr="BEJ21G05K-Q11">
          <a:extLst>
            <a:ext uri="{FF2B5EF4-FFF2-40B4-BE49-F238E27FC236}">
              <a16:creationId xmlns:a16="http://schemas.microsoft.com/office/drawing/2014/main" xmlns="" id="{544752E5-FEC1-4DCE-BB90-4A3B7F9837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76200" y="67837050"/>
          <a:ext cx="1381125" cy="2066925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9.42578125" customWidth="1"/>
    <col min="2" max="2" width="18.28515625" customWidth="1"/>
    <col min="4" max="5" width="15.28515625" customWidth="1"/>
    <col min="6" max="6" width="9.140625" style="4"/>
    <col min="13" max="13" width="11.140625" customWidth="1"/>
    <col min="14" max="14" width="21.5703125" customWidth="1"/>
    <col min="15" max="15" width="9.85546875" customWidth="1"/>
    <col min="16" max="16" width="16" customWidth="1"/>
  </cols>
  <sheetData>
    <row r="1" spans="1:16" x14ac:dyDescent="0.25">
      <c r="A1" s="2" t="s">
        <v>182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183</v>
      </c>
      <c r="H1" s="2" t="s">
        <v>184</v>
      </c>
      <c r="I1" s="2" t="s">
        <v>185</v>
      </c>
      <c r="J1" s="11" t="s">
        <v>185</v>
      </c>
      <c r="K1" s="12"/>
      <c r="L1" s="2" t="s">
        <v>5</v>
      </c>
      <c r="M1" s="2" t="s">
        <v>6</v>
      </c>
      <c r="N1" s="2" t="s">
        <v>7</v>
      </c>
      <c r="O1" s="3" t="s">
        <v>8</v>
      </c>
      <c r="P1" s="2" t="s">
        <v>9</v>
      </c>
    </row>
    <row r="2" spans="1:16" ht="190.35" customHeight="1" x14ac:dyDescent="0.25">
      <c r="A2" s="1"/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5" t="s">
        <v>19</v>
      </c>
      <c r="L2" s="5" t="s">
        <v>20</v>
      </c>
      <c r="M2" s="5" t="s">
        <v>21</v>
      </c>
      <c r="N2" s="5" t="s">
        <v>12</v>
      </c>
      <c r="O2" s="10">
        <v>249.95</v>
      </c>
      <c r="P2" s="6">
        <v>1</v>
      </c>
    </row>
    <row r="3" spans="1:16" ht="190.35" customHeight="1" x14ac:dyDescent="0.25">
      <c r="A3" s="1"/>
      <c r="B3" s="5" t="s">
        <v>22</v>
      </c>
      <c r="C3" s="5" t="s">
        <v>23</v>
      </c>
      <c r="D3" s="5" t="s">
        <v>24</v>
      </c>
      <c r="E3" s="5" t="s">
        <v>25</v>
      </c>
      <c r="F3" s="5" t="s">
        <v>26</v>
      </c>
      <c r="G3" s="5" t="s">
        <v>15</v>
      </c>
      <c r="H3" s="5" t="s">
        <v>27</v>
      </c>
      <c r="I3" s="5" t="s">
        <v>17</v>
      </c>
      <c r="J3" s="5" t="s">
        <v>28</v>
      </c>
      <c r="K3" s="5" t="s">
        <v>29</v>
      </c>
      <c r="L3" s="5" t="s">
        <v>20</v>
      </c>
      <c r="M3" s="5" t="s">
        <v>30</v>
      </c>
      <c r="N3" s="5" t="s">
        <v>24</v>
      </c>
      <c r="O3" s="10">
        <v>375</v>
      </c>
      <c r="P3" s="6">
        <v>1</v>
      </c>
    </row>
    <row r="4" spans="1:16" ht="190.35" customHeight="1" x14ac:dyDescent="0.25">
      <c r="A4" s="1"/>
      <c r="B4" s="5" t="s">
        <v>31</v>
      </c>
      <c r="C4" s="5" t="s">
        <v>32</v>
      </c>
      <c r="D4" s="5" t="s">
        <v>33</v>
      </c>
      <c r="E4" s="5" t="s">
        <v>34</v>
      </c>
      <c r="F4" s="5" t="s">
        <v>35</v>
      </c>
      <c r="G4" s="5" t="s">
        <v>15</v>
      </c>
      <c r="H4" s="5" t="s">
        <v>36</v>
      </c>
      <c r="I4" s="5" t="s">
        <v>37</v>
      </c>
      <c r="J4" s="5" t="s">
        <v>38</v>
      </c>
      <c r="K4" s="5" t="s">
        <v>38</v>
      </c>
      <c r="L4" s="5" t="s">
        <v>20</v>
      </c>
      <c r="M4" s="5" t="s">
        <v>30</v>
      </c>
      <c r="N4" s="5" t="s">
        <v>33</v>
      </c>
      <c r="O4" s="10">
        <v>120</v>
      </c>
      <c r="P4" s="6">
        <v>1</v>
      </c>
    </row>
    <row r="5" spans="1:16" ht="190.35" customHeight="1" x14ac:dyDescent="0.25">
      <c r="A5" s="1"/>
      <c r="B5" s="5" t="s">
        <v>39</v>
      </c>
      <c r="C5" s="5" t="s">
        <v>40</v>
      </c>
      <c r="D5" s="5" t="s">
        <v>41</v>
      </c>
      <c r="E5" s="5" t="s">
        <v>42</v>
      </c>
      <c r="F5" s="5" t="s">
        <v>43</v>
      </c>
      <c r="G5" s="5" t="s">
        <v>15</v>
      </c>
      <c r="H5" s="5" t="s">
        <v>44</v>
      </c>
      <c r="I5" s="5" t="s">
        <v>37</v>
      </c>
      <c r="J5" s="5" t="s">
        <v>45</v>
      </c>
      <c r="K5" s="5" t="s">
        <v>46</v>
      </c>
      <c r="L5" s="5" t="s">
        <v>47</v>
      </c>
      <c r="M5" s="5" t="s">
        <v>48</v>
      </c>
      <c r="N5" s="5" t="s">
        <v>41</v>
      </c>
      <c r="O5" s="10">
        <v>50</v>
      </c>
      <c r="P5" s="6">
        <v>1</v>
      </c>
    </row>
    <row r="6" spans="1:16" ht="190.35" customHeight="1" x14ac:dyDescent="0.25">
      <c r="A6" s="1"/>
      <c r="B6" s="5" t="s">
        <v>49</v>
      </c>
      <c r="C6" s="5" t="s">
        <v>50</v>
      </c>
      <c r="D6" s="5" t="s">
        <v>51</v>
      </c>
      <c r="E6" s="5" t="s">
        <v>52</v>
      </c>
      <c r="F6" s="5" t="s">
        <v>53</v>
      </c>
      <c r="G6" s="5" t="s">
        <v>15</v>
      </c>
      <c r="H6" s="5" t="s">
        <v>27</v>
      </c>
      <c r="I6" s="5" t="s">
        <v>17</v>
      </c>
      <c r="J6" s="5" t="s">
        <v>19</v>
      </c>
      <c r="K6" s="5" t="s">
        <v>19</v>
      </c>
      <c r="L6" s="5" t="s">
        <v>20</v>
      </c>
      <c r="M6" s="5" t="s">
        <v>54</v>
      </c>
      <c r="N6" s="5" t="s">
        <v>51</v>
      </c>
      <c r="O6" s="10">
        <v>129.99</v>
      </c>
      <c r="P6" s="6">
        <v>1</v>
      </c>
    </row>
    <row r="7" spans="1:16" ht="190.35" customHeight="1" x14ac:dyDescent="0.25">
      <c r="A7" s="1"/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15</v>
      </c>
      <c r="H7" s="5" t="s">
        <v>16</v>
      </c>
      <c r="I7" s="5" t="s">
        <v>17</v>
      </c>
      <c r="J7" s="5" t="s">
        <v>28</v>
      </c>
      <c r="K7" s="5" t="s">
        <v>28</v>
      </c>
      <c r="L7" s="5" t="s">
        <v>20</v>
      </c>
      <c r="M7" s="5" t="s">
        <v>60</v>
      </c>
      <c r="N7" s="5" t="s">
        <v>57</v>
      </c>
      <c r="O7" s="10">
        <v>79.95</v>
      </c>
      <c r="P7" s="6">
        <v>1</v>
      </c>
    </row>
    <row r="8" spans="1:16" ht="190.35" customHeight="1" x14ac:dyDescent="0.25">
      <c r="A8" s="1"/>
      <c r="B8" s="5" t="s">
        <v>61</v>
      </c>
      <c r="C8" s="5" t="s">
        <v>11</v>
      </c>
      <c r="D8" s="5" t="s">
        <v>62</v>
      </c>
      <c r="E8" s="5" t="s">
        <v>63</v>
      </c>
      <c r="F8" s="5" t="s">
        <v>14</v>
      </c>
      <c r="G8" s="5" t="s">
        <v>15</v>
      </c>
      <c r="H8" s="5" t="s">
        <v>16</v>
      </c>
      <c r="I8" s="5" t="s">
        <v>64</v>
      </c>
      <c r="J8" s="5" t="s">
        <v>65</v>
      </c>
      <c r="K8" s="5" t="s">
        <v>65</v>
      </c>
      <c r="L8" s="5" t="s">
        <v>20</v>
      </c>
      <c r="M8" s="5" t="s">
        <v>66</v>
      </c>
      <c r="N8" s="5" t="s">
        <v>62</v>
      </c>
      <c r="O8" s="10">
        <v>119.95</v>
      </c>
      <c r="P8" s="6">
        <v>1</v>
      </c>
    </row>
    <row r="9" spans="1:16" ht="190.35" customHeight="1" x14ac:dyDescent="0.25">
      <c r="A9" s="1"/>
      <c r="B9" s="5" t="s">
        <v>67</v>
      </c>
      <c r="C9" s="5" t="s">
        <v>68</v>
      </c>
      <c r="D9" s="5" t="s">
        <v>69</v>
      </c>
      <c r="E9" s="5" t="s">
        <v>70</v>
      </c>
      <c r="F9" s="5" t="s">
        <v>71</v>
      </c>
      <c r="G9" s="5" t="s">
        <v>15</v>
      </c>
      <c r="H9" s="5" t="s">
        <v>27</v>
      </c>
      <c r="I9" s="5" t="s">
        <v>17</v>
      </c>
      <c r="J9" s="5" t="s">
        <v>18</v>
      </c>
      <c r="K9" s="5" t="s">
        <v>72</v>
      </c>
      <c r="L9" s="5" t="s">
        <v>20</v>
      </c>
      <c r="M9" s="5" t="s">
        <v>73</v>
      </c>
      <c r="N9" s="5" t="s">
        <v>69</v>
      </c>
      <c r="O9" s="10">
        <v>69.95</v>
      </c>
      <c r="P9" s="6">
        <v>1</v>
      </c>
    </row>
    <row r="10" spans="1:16" ht="190.35" customHeight="1" x14ac:dyDescent="0.25">
      <c r="A10" s="1"/>
      <c r="B10" s="5" t="s">
        <v>74</v>
      </c>
      <c r="C10" s="5" t="s">
        <v>75</v>
      </c>
      <c r="D10" s="5" t="s">
        <v>76</v>
      </c>
      <c r="E10" s="5" t="s">
        <v>77</v>
      </c>
      <c r="F10" s="5" t="s">
        <v>78</v>
      </c>
      <c r="G10" s="5" t="s">
        <v>15</v>
      </c>
      <c r="H10" s="5" t="s">
        <v>16</v>
      </c>
      <c r="I10" s="5" t="s">
        <v>64</v>
      </c>
      <c r="J10" s="5" t="s">
        <v>79</v>
      </c>
      <c r="K10" s="5" t="s">
        <v>79</v>
      </c>
      <c r="L10" s="5" t="s">
        <v>47</v>
      </c>
      <c r="M10" s="5" t="s">
        <v>48</v>
      </c>
      <c r="N10" s="5" t="s">
        <v>76</v>
      </c>
      <c r="O10" s="10">
        <v>29.99</v>
      </c>
      <c r="P10" s="6">
        <v>1</v>
      </c>
    </row>
    <row r="11" spans="1:16" ht="190.35" customHeight="1" x14ac:dyDescent="0.25">
      <c r="A11" s="1"/>
      <c r="B11" s="5" t="s">
        <v>80</v>
      </c>
      <c r="C11" s="5" t="s">
        <v>81</v>
      </c>
      <c r="D11" s="5" t="s">
        <v>82</v>
      </c>
      <c r="E11" s="5" t="s">
        <v>83</v>
      </c>
      <c r="F11" s="5" t="s">
        <v>84</v>
      </c>
      <c r="G11" s="5" t="s">
        <v>15</v>
      </c>
      <c r="H11" s="5" t="s">
        <v>16</v>
      </c>
      <c r="I11" s="5" t="s">
        <v>17</v>
      </c>
      <c r="J11" s="5" t="s">
        <v>28</v>
      </c>
      <c r="K11" s="5" t="s">
        <v>28</v>
      </c>
      <c r="L11" s="5" t="s">
        <v>20</v>
      </c>
      <c r="M11" s="5" t="s">
        <v>85</v>
      </c>
      <c r="N11" s="5" t="s">
        <v>82</v>
      </c>
      <c r="O11" s="10">
        <v>120</v>
      </c>
      <c r="P11" s="6">
        <v>1</v>
      </c>
    </row>
    <row r="12" spans="1:16" ht="190.35" customHeight="1" x14ac:dyDescent="0.25">
      <c r="A12" s="1"/>
      <c r="B12" s="5" t="s">
        <v>86</v>
      </c>
      <c r="C12" s="5" t="s">
        <v>11</v>
      </c>
      <c r="D12" s="5" t="s">
        <v>87</v>
      </c>
      <c r="E12" s="5" t="s">
        <v>88</v>
      </c>
      <c r="F12" s="5" t="s">
        <v>89</v>
      </c>
      <c r="G12" s="5" t="s">
        <v>15</v>
      </c>
      <c r="H12" s="5" t="s">
        <v>16</v>
      </c>
      <c r="I12" s="5" t="s">
        <v>17</v>
      </c>
      <c r="J12" s="5" t="s">
        <v>28</v>
      </c>
      <c r="K12" s="5" t="s">
        <v>28</v>
      </c>
      <c r="L12" s="5" t="s">
        <v>20</v>
      </c>
      <c r="M12" s="5" t="s">
        <v>90</v>
      </c>
      <c r="N12" s="5" t="s">
        <v>87</v>
      </c>
      <c r="O12" s="10">
        <v>119.95</v>
      </c>
      <c r="P12" s="6">
        <v>1</v>
      </c>
    </row>
    <row r="13" spans="1:16" ht="190.35" customHeight="1" x14ac:dyDescent="0.25">
      <c r="A13" s="1"/>
      <c r="B13" s="5" t="s">
        <v>91</v>
      </c>
      <c r="C13" s="5" t="s">
        <v>92</v>
      </c>
      <c r="D13" s="5" t="s">
        <v>93</v>
      </c>
      <c r="E13" s="5" t="s">
        <v>94</v>
      </c>
      <c r="F13" s="5" t="s">
        <v>95</v>
      </c>
      <c r="G13" s="5" t="s">
        <v>15</v>
      </c>
      <c r="H13" s="5" t="s">
        <v>27</v>
      </c>
      <c r="I13" s="5" t="s">
        <v>17</v>
      </c>
      <c r="J13" s="5" t="s">
        <v>28</v>
      </c>
      <c r="K13" s="5" t="s">
        <v>96</v>
      </c>
      <c r="L13" s="5" t="s">
        <v>20</v>
      </c>
      <c r="M13" s="5" t="s">
        <v>60</v>
      </c>
      <c r="N13" s="5" t="s">
        <v>93</v>
      </c>
      <c r="O13" s="10">
        <v>129.94999999999999</v>
      </c>
      <c r="P13" s="6">
        <v>1</v>
      </c>
    </row>
    <row r="14" spans="1:16" ht="190.35" customHeight="1" x14ac:dyDescent="0.25">
      <c r="A14" s="1"/>
      <c r="B14" s="5" t="s">
        <v>97</v>
      </c>
      <c r="C14" s="5" t="s">
        <v>98</v>
      </c>
      <c r="D14" s="5" t="s">
        <v>99</v>
      </c>
      <c r="E14" s="5" t="s">
        <v>100</v>
      </c>
      <c r="F14" s="5" t="s">
        <v>101</v>
      </c>
      <c r="G14" s="5" t="s">
        <v>15</v>
      </c>
      <c r="H14" s="5" t="s">
        <v>36</v>
      </c>
      <c r="I14" s="5" t="s">
        <v>37</v>
      </c>
      <c r="J14" s="5" t="s">
        <v>102</v>
      </c>
      <c r="K14" s="5" t="s">
        <v>103</v>
      </c>
      <c r="L14" s="5" t="s">
        <v>20</v>
      </c>
      <c r="M14" s="5" t="s">
        <v>104</v>
      </c>
      <c r="N14" s="5" t="s">
        <v>99</v>
      </c>
      <c r="O14" s="10">
        <v>89</v>
      </c>
      <c r="P14" s="6">
        <v>1</v>
      </c>
    </row>
    <row r="15" spans="1:16" ht="190.35" customHeight="1" x14ac:dyDescent="0.25">
      <c r="A15" s="1"/>
      <c r="B15" s="5" t="s">
        <v>105</v>
      </c>
      <c r="C15" s="5" t="s">
        <v>106</v>
      </c>
      <c r="D15" s="5" t="s">
        <v>107</v>
      </c>
      <c r="E15" s="5" t="s">
        <v>108</v>
      </c>
      <c r="F15" s="5" t="s">
        <v>14</v>
      </c>
      <c r="G15" s="5" t="s">
        <v>15</v>
      </c>
      <c r="H15" s="5" t="s">
        <v>16</v>
      </c>
      <c r="I15" s="5" t="s">
        <v>17</v>
      </c>
      <c r="J15" s="5" t="s">
        <v>18</v>
      </c>
      <c r="K15" s="5" t="s">
        <v>19</v>
      </c>
      <c r="L15" s="5" t="s">
        <v>20</v>
      </c>
      <c r="M15" s="5" t="s">
        <v>109</v>
      </c>
      <c r="N15" s="5" t="s">
        <v>107</v>
      </c>
      <c r="O15" s="10">
        <v>289.95</v>
      </c>
      <c r="P15" s="6">
        <v>1</v>
      </c>
    </row>
    <row r="16" spans="1:16" ht="190.35" customHeight="1" x14ac:dyDescent="0.25">
      <c r="A16" s="1"/>
      <c r="B16" s="5" t="s">
        <v>110</v>
      </c>
      <c r="C16" s="5" t="s">
        <v>111</v>
      </c>
      <c r="D16" s="5" t="s">
        <v>112</v>
      </c>
      <c r="E16" s="5" t="s">
        <v>113</v>
      </c>
      <c r="F16" s="5" t="s">
        <v>95</v>
      </c>
      <c r="G16" s="5" t="s">
        <v>15</v>
      </c>
      <c r="H16" s="5" t="s">
        <v>27</v>
      </c>
      <c r="I16" s="5" t="s">
        <v>17</v>
      </c>
      <c r="J16" s="5" t="s">
        <v>28</v>
      </c>
      <c r="K16" s="5" t="s">
        <v>114</v>
      </c>
      <c r="L16" s="5" t="s">
        <v>20</v>
      </c>
      <c r="M16" s="5" t="s">
        <v>115</v>
      </c>
      <c r="N16" s="5" t="s">
        <v>112</v>
      </c>
      <c r="O16" s="10">
        <v>59.95</v>
      </c>
      <c r="P16" s="6">
        <v>1</v>
      </c>
    </row>
    <row r="17" spans="1:16" ht="190.35" customHeight="1" x14ac:dyDescent="0.25">
      <c r="A17" s="1"/>
      <c r="B17" s="5" t="s">
        <v>116</v>
      </c>
      <c r="C17" s="5" t="s">
        <v>81</v>
      </c>
      <c r="D17" s="5" t="s">
        <v>117</v>
      </c>
      <c r="E17" s="5" t="s">
        <v>118</v>
      </c>
      <c r="F17" s="5" t="s">
        <v>119</v>
      </c>
      <c r="G17" s="5" t="s">
        <v>15</v>
      </c>
      <c r="H17" s="5" t="s">
        <v>120</v>
      </c>
      <c r="I17" s="5" t="s">
        <v>17</v>
      </c>
      <c r="J17" s="5" t="s">
        <v>28</v>
      </c>
      <c r="K17" s="5" t="s">
        <v>46</v>
      </c>
      <c r="L17" s="5" t="s">
        <v>20</v>
      </c>
      <c r="M17" s="5" t="s">
        <v>121</v>
      </c>
      <c r="N17" s="5" t="s">
        <v>117</v>
      </c>
      <c r="O17" s="10">
        <v>95</v>
      </c>
      <c r="P17" s="6">
        <v>1</v>
      </c>
    </row>
    <row r="18" spans="1:16" ht="190.35" customHeight="1" x14ac:dyDescent="0.25">
      <c r="A18" s="1"/>
      <c r="B18" s="5" t="s">
        <v>122</v>
      </c>
      <c r="C18" s="5" t="s">
        <v>81</v>
      </c>
      <c r="D18" s="5" t="s">
        <v>123</v>
      </c>
      <c r="E18" s="5" t="s">
        <v>124</v>
      </c>
      <c r="F18" s="5" t="s">
        <v>125</v>
      </c>
      <c r="G18" s="5" t="s">
        <v>15</v>
      </c>
      <c r="H18" s="5" t="s">
        <v>120</v>
      </c>
      <c r="I18" s="5" t="s">
        <v>17</v>
      </c>
      <c r="J18" s="5" t="s">
        <v>28</v>
      </c>
      <c r="K18" s="5" t="s">
        <v>46</v>
      </c>
      <c r="L18" s="5" t="s">
        <v>20</v>
      </c>
      <c r="M18" s="5" t="s">
        <v>126</v>
      </c>
      <c r="N18" s="5" t="s">
        <v>123</v>
      </c>
      <c r="O18" s="10">
        <v>135</v>
      </c>
      <c r="P18" s="6">
        <v>1</v>
      </c>
    </row>
    <row r="19" spans="1:16" ht="190.35" customHeight="1" x14ac:dyDescent="0.25">
      <c r="A19" s="1"/>
      <c r="B19" s="5" t="s">
        <v>127</v>
      </c>
      <c r="C19" s="5" t="s">
        <v>128</v>
      </c>
      <c r="D19" s="5" t="s">
        <v>129</v>
      </c>
      <c r="E19" s="5" t="s">
        <v>130</v>
      </c>
      <c r="F19" s="5" t="s">
        <v>95</v>
      </c>
      <c r="G19" s="5" t="s">
        <v>15</v>
      </c>
      <c r="H19" s="5" t="s">
        <v>16</v>
      </c>
      <c r="I19" s="5" t="s">
        <v>17</v>
      </c>
      <c r="J19" s="5" t="s">
        <v>28</v>
      </c>
      <c r="K19" s="5" t="s">
        <v>28</v>
      </c>
      <c r="L19" s="5" t="s">
        <v>20</v>
      </c>
      <c r="M19" s="5" t="s">
        <v>126</v>
      </c>
      <c r="N19" s="5" t="s">
        <v>129</v>
      </c>
      <c r="O19" s="10">
        <v>219.95</v>
      </c>
      <c r="P19" s="6">
        <v>1</v>
      </c>
    </row>
    <row r="20" spans="1:16" ht="190.35" customHeight="1" x14ac:dyDescent="0.25">
      <c r="A20" s="1"/>
      <c r="B20" s="5" t="s">
        <v>131</v>
      </c>
      <c r="C20" s="5" t="s">
        <v>11</v>
      </c>
      <c r="D20" s="5" t="s">
        <v>132</v>
      </c>
      <c r="E20" s="5" t="s">
        <v>133</v>
      </c>
      <c r="F20" s="5" t="s">
        <v>53</v>
      </c>
      <c r="G20" s="5" t="s">
        <v>15</v>
      </c>
      <c r="H20" s="5" t="s">
        <v>16</v>
      </c>
      <c r="I20" s="5" t="s">
        <v>17</v>
      </c>
      <c r="J20" s="5" t="s">
        <v>18</v>
      </c>
      <c r="K20" s="5" t="s">
        <v>134</v>
      </c>
      <c r="L20" s="5" t="s">
        <v>20</v>
      </c>
      <c r="M20" s="5" t="s">
        <v>135</v>
      </c>
      <c r="N20" s="5" t="s">
        <v>132</v>
      </c>
      <c r="O20" s="10">
        <v>189.95</v>
      </c>
      <c r="P20" s="6">
        <v>1</v>
      </c>
    </row>
    <row r="21" spans="1:16" ht="190.35" customHeight="1" x14ac:dyDescent="0.25">
      <c r="A21" s="1"/>
      <c r="B21" s="5" t="s">
        <v>49</v>
      </c>
      <c r="C21" s="5" t="s">
        <v>50</v>
      </c>
      <c r="D21" s="5" t="s">
        <v>51</v>
      </c>
      <c r="E21" s="5" t="s">
        <v>52</v>
      </c>
      <c r="F21" s="5" t="s">
        <v>53</v>
      </c>
      <c r="G21" s="5" t="s">
        <v>15</v>
      </c>
      <c r="H21" s="5" t="s">
        <v>27</v>
      </c>
      <c r="I21" s="5" t="s">
        <v>17</v>
      </c>
      <c r="J21" s="5" t="s">
        <v>19</v>
      </c>
      <c r="K21" s="5" t="s">
        <v>19</v>
      </c>
      <c r="L21" s="5" t="s">
        <v>20</v>
      </c>
      <c r="M21" s="5" t="s">
        <v>54</v>
      </c>
      <c r="N21" s="5" t="s">
        <v>51</v>
      </c>
      <c r="O21" s="10">
        <v>129.99</v>
      </c>
      <c r="P21" s="6">
        <v>1</v>
      </c>
    </row>
    <row r="22" spans="1:16" ht="190.35" customHeight="1" x14ac:dyDescent="0.25">
      <c r="A22" s="1"/>
      <c r="B22" s="5" t="s">
        <v>136</v>
      </c>
      <c r="C22" s="5" t="s">
        <v>137</v>
      </c>
      <c r="D22" s="5" t="s">
        <v>138</v>
      </c>
      <c r="E22" s="5" t="s">
        <v>139</v>
      </c>
      <c r="F22" s="5" t="s">
        <v>140</v>
      </c>
      <c r="G22" s="5" t="s">
        <v>15</v>
      </c>
      <c r="H22" s="5" t="s">
        <v>27</v>
      </c>
      <c r="I22" s="5" t="s">
        <v>17</v>
      </c>
      <c r="J22" s="5" t="s">
        <v>28</v>
      </c>
      <c r="K22" s="5" t="s">
        <v>46</v>
      </c>
      <c r="L22" s="5" t="s">
        <v>20</v>
      </c>
      <c r="M22" s="5" t="s">
        <v>60</v>
      </c>
      <c r="N22" s="5" t="s">
        <v>138</v>
      </c>
      <c r="O22" s="10">
        <v>50</v>
      </c>
      <c r="P22" s="6">
        <v>1</v>
      </c>
    </row>
    <row r="23" spans="1:16" ht="190.35" customHeight="1" x14ac:dyDescent="0.25">
      <c r="A23" s="1"/>
      <c r="B23" s="5" t="s">
        <v>141</v>
      </c>
      <c r="C23" s="5" t="s">
        <v>11</v>
      </c>
      <c r="D23" s="5" t="s">
        <v>142</v>
      </c>
      <c r="E23" s="5" t="s">
        <v>143</v>
      </c>
      <c r="F23" s="5" t="s">
        <v>53</v>
      </c>
      <c r="G23" s="5" t="s">
        <v>15</v>
      </c>
      <c r="H23" s="5" t="s">
        <v>16</v>
      </c>
      <c r="I23" s="5" t="s">
        <v>64</v>
      </c>
      <c r="J23" s="5" t="s">
        <v>28</v>
      </c>
      <c r="K23" s="5" t="s">
        <v>28</v>
      </c>
      <c r="L23" s="5" t="s">
        <v>20</v>
      </c>
      <c r="M23" s="5" t="s">
        <v>144</v>
      </c>
      <c r="N23" s="5" t="s">
        <v>142</v>
      </c>
      <c r="O23" s="10">
        <v>159.94999999999999</v>
      </c>
      <c r="P23" s="6">
        <v>1</v>
      </c>
    </row>
    <row r="24" spans="1:16" ht="190.35" customHeight="1" x14ac:dyDescent="0.25">
      <c r="A24" s="1"/>
      <c r="B24" s="5" t="s">
        <v>145</v>
      </c>
      <c r="C24" s="5" t="s">
        <v>146</v>
      </c>
      <c r="D24" s="5" t="s">
        <v>147</v>
      </c>
      <c r="E24" s="5" t="s">
        <v>148</v>
      </c>
      <c r="F24" s="5" t="s">
        <v>149</v>
      </c>
      <c r="G24" s="5" t="s">
        <v>15</v>
      </c>
      <c r="H24" s="5" t="s">
        <v>16</v>
      </c>
      <c r="I24" s="5" t="s">
        <v>64</v>
      </c>
      <c r="J24" s="5" t="s">
        <v>150</v>
      </c>
      <c r="K24" s="5" t="s">
        <v>150</v>
      </c>
      <c r="L24" s="5" t="s">
        <v>20</v>
      </c>
      <c r="M24" s="5" t="s">
        <v>151</v>
      </c>
      <c r="N24" s="5" t="s">
        <v>147</v>
      </c>
      <c r="O24" s="10">
        <v>194.95</v>
      </c>
      <c r="P24" s="6">
        <v>1</v>
      </c>
    </row>
    <row r="25" spans="1:16" ht="190.35" customHeight="1" x14ac:dyDescent="0.25">
      <c r="A25" s="1"/>
      <c r="B25" s="5" t="s">
        <v>152</v>
      </c>
      <c r="C25" s="5" t="s">
        <v>153</v>
      </c>
      <c r="D25" s="5" t="s">
        <v>154</v>
      </c>
      <c r="E25" s="5" t="s">
        <v>155</v>
      </c>
      <c r="F25" s="5" t="s">
        <v>14</v>
      </c>
      <c r="G25" s="5" t="s">
        <v>15</v>
      </c>
      <c r="H25" s="5" t="s">
        <v>27</v>
      </c>
      <c r="I25" s="5" t="s">
        <v>17</v>
      </c>
      <c r="J25" s="5" t="s">
        <v>28</v>
      </c>
      <c r="K25" s="5" t="s">
        <v>46</v>
      </c>
      <c r="L25" s="5" t="s">
        <v>20</v>
      </c>
      <c r="M25" s="5" t="s">
        <v>156</v>
      </c>
      <c r="N25" s="5" t="s">
        <v>154</v>
      </c>
      <c r="O25" s="10">
        <v>189.95</v>
      </c>
      <c r="P25" s="6">
        <v>1</v>
      </c>
    </row>
    <row r="26" spans="1:16" ht="190.35" customHeight="1" x14ac:dyDescent="0.25">
      <c r="A26" s="1"/>
      <c r="B26" s="5" t="s">
        <v>157</v>
      </c>
      <c r="C26" s="5" t="s">
        <v>81</v>
      </c>
      <c r="D26" s="5" t="s">
        <v>158</v>
      </c>
      <c r="E26" s="5" t="s">
        <v>159</v>
      </c>
      <c r="F26" s="5" t="s">
        <v>119</v>
      </c>
      <c r="G26" s="5" t="s">
        <v>15</v>
      </c>
      <c r="H26" s="5" t="s">
        <v>120</v>
      </c>
      <c r="I26" s="5" t="s">
        <v>17</v>
      </c>
      <c r="J26" s="5" t="s">
        <v>28</v>
      </c>
      <c r="K26" s="5" t="s">
        <v>46</v>
      </c>
      <c r="L26" s="5" t="s">
        <v>20</v>
      </c>
      <c r="M26" s="5" t="s">
        <v>60</v>
      </c>
      <c r="N26" s="5" t="s">
        <v>158</v>
      </c>
      <c r="O26" s="10">
        <v>95</v>
      </c>
      <c r="P26" s="6">
        <v>1</v>
      </c>
    </row>
    <row r="27" spans="1:16" ht="190.35" customHeight="1" x14ac:dyDescent="0.25">
      <c r="A27" s="1"/>
      <c r="B27" s="5" t="s">
        <v>160</v>
      </c>
      <c r="C27" s="5" t="s">
        <v>161</v>
      </c>
      <c r="D27" s="5" t="s">
        <v>162</v>
      </c>
      <c r="E27" s="5" t="s">
        <v>163</v>
      </c>
      <c r="F27" s="5" t="s">
        <v>164</v>
      </c>
      <c r="G27" s="5" t="s">
        <v>15</v>
      </c>
      <c r="H27" s="5" t="s">
        <v>27</v>
      </c>
      <c r="I27" s="5" t="s">
        <v>17</v>
      </c>
      <c r="J27" s="5" t="s">
        <v>28</v>
      </c>
      <c r="K27" s="5" t="s">
        <v>46</v>
      </c>
      <c r="L27" s="5" t="s">
        <v>20</v>
      </c>
      <c r="M27" s="5" t="s">
        <v>165</v>
      </c>
      <c r="N27" s="5" t="s">
        <v>162</v>
      </c>
      <c r="O27" s="10">
        <v>129.94999999999999</v>
      </c>
      <c r="P27" s="6">
        <v>1</v>
      </c>
    </row>
    <row r="28" spans="1:16" ht="190.35" customHeight="1" x14ac:dyDescent="0.25">
      <c r="A28" s="1"/>
      <c r="B28" s="5" t="s">
        <v>166</v>
      </c>
      <c r="C28" s="5" t="s">
        <v>56</v>
      </c>
      <c r="D28" s="5" t="s">
        <v>167</v>
      </c>
      <c r="E28" s="5" t="s">
        <v>168</v>
      </c>
      <c r="F28" s="5" t="s">
        <v>59</v>
      </c>
      <c r="G28" s="5" t="s">
        <v>15</v>
      </c>
      <c r="H28" s="5" t="s">
        <v>16</v>
      </c>
      <c r="I28" s="5" t="s">
        <v>17</v>
      </c>
      <c r="J28" s="5" t="s">
        <v>18</v>
      </c>
      <c r="K28" s="5" t="s">
        <v>169</v>
      </c>
      <c r="L28" s="5" t="s">
        <v>20</v>
      </c>
      <c r="M28" s="5" t="s">
        <v>90</v>
      </c>
      <c r="N28" s="5" t="s">
        <v>167</v>
      </c>
      <c r="O28" s="10">
        <v>110.95</v>
      </c>
      <c r="P28" s="6">
        <v>1</v>
      </c>
    </row>
    <row r="29" spans="1:16" ht="190.35" customHeight="1" x14ac:dyDescent="0.25">
      <c r="A29" s="1"/>
      <c r="B29" s="5" t="s">
        <v>170</v>
      </c>
      <c r="C29" s="5" t="s">
        <v>171</v>
      </c>
      <c r="D29" s="5" t="s">
        <v>172</v>
      </c>
      <c r="E29" s="5" t="s">
        <v>173</v>
      </c>
      <c r="F29" s="5" t="s">
        <v>59</v>
      </c>
      <c r="G29" s="5" t="s">
        <v>15</v>
      </c>
      <c r="H29" s="5" t="s">
        <v>174</v>
      </c>
      <c r="I29" s="5" t="s">
        <v>17</v>
      </c>
      <c r="J29" s="5" t="s">
        <v>28</v>
      </c>
      <c r="K29" s="5" t="s">
        <v>28</v>
      </c>
      <c r="L29" s="5" t="s">
        <v>20</v>
      </c>
      <c r="M29" s="5" t="s">
        <v>109</v>
      </c>
      <c r="N29" s="5" t="s">
        <v>172</v>
      </c>
      <c r="O29" s="10">
        <v>69.989999999999995</v>
      </c>
      <c r="P29" s="6">
        <v>1</v>
      </c>
    </row>
    <row r="30" spans="1:16" ht="190.35" customHeight="1" x14ac:dyDescent="0.25">
      <c r="A30" s="1"/>
      <c r="B30" s="5" t="s">
        <v>175</v>
      </c>
      <c r="C30" s="5" t="s">
        <v>75</v>
      </c>
      <c r="D30" s="5" t="s">
        <v>176</v>
      </c>
      <c r="E30" s="5" t="s">
        <v>177</v>
      </c>
      <c r="F30" s="5" t="s">
        <v>78</v>
      </c>
      <c r="G30" s="5" t="s">
        <v>15</v>
      </c>
      <c r="H30" s="5" t="s">
        <v>16</v>
      </c>
      <c r="I30" s="5" t="s">
        <v>64</v>
      </c>
      <c r="J30" s="5" t="s">
        <v>79</v>
      </c>
      <c r="K30" s="5" t="s">
        <v>79</v>
      </c>
      <c r="L30" s="5" t="s">
        <v>47</v>
      </c>
      <c r="M30" s="5" t="s">
        <v>60</v>
      </c>
      <c r="N30" s="5" t="s">
        <v>176</v>
      </c>
      <c r="O30" s="10">
        <v>25.99</v>
      </c>
      <c r="P30" s="6">
        <v>1</v>
      </c>
    </row>
    <row r="31" spans="1:16" ht="190.35" customHeight="1" x14ac:dyDescent="0.25">
      <c r="A31" s="1"/>
      <c r="B31" s="5" t="s">
        <v>178</v>
      </c>
      <c r="C31" s="5" t="s">
        <v>179</v>
      </c>
      <c r="D31" s="5" t="s">
        <v>180</v>
      </c>
      <c r="E31" s="5" t="s">
        <v>181</v>
      </c>
      <c r="F31" s="5" t="s">
        <v>14</v>
      </c>
      <c r="G31" s="5" t="s">
        <v>15</v>
      </c>
      <c r="H31" s="5" t="s">
        <v>120</v>
      </c>
      <c r="I31" s="5" t="s">
        <v>17</v>
      </c>
      <c r="J31" s="5" t="s">
        <v>28</v>
      </c>
      <c r="K31" s="5" t="s">
        <v>46</v>
      </c>
      <c r="L31" s="5" t="s">
        <v>20</v>
      </c>
      <c r="M31" s="5" t="s">
        <v>66</v>
      </c>
      <c r="N31" s="5" t="s">
        <v>180</v>
      </c>
      <c r="O31" s="10">
        <v>99.99</v>
      </c>
      <c r="P31" s="6">
        <v>1</v>
      </c>
    </row>
    <row r="32" spans="1:16" hidden="1" x14ac:dyDescent="0.25"/>
    <row r="33" spans="14:15" hidden="1" x14ac:dyDescent="0.25">
      <c r="O33" s="7">
        <f>SUM(O1:O31)</f>
        <v>3930.1899999999987</v>
      </c>
    </row>
    <row r="34" spans="14:15" ht="15.75" x14ac:dyDescent="0.25">
      <c r="N34" s="13" t="s">
        <v>187</v>
      </c>
      <c r="O34" s="8">
        <f>PRODUCT(O33*0.252)</f>
        <v>990.40787999999964</v>
      </c>
    </row>
    <row r="35" spans="14:15" x14ac:dyDescent="0.25">
      <c r="N35" s="9" t="s">
        <v>186</v>
      </c>
      <c r="O35" s="7">
        <f>O34/30</f>
        <v>33.013595999999986</v>
      </c>
    </row>
  </sheetData>
  <mergeCells count="1">
    <mergeCell ref="J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</dc:creator>
  <cp:lastModifiedBy>Użytkownik systemu Windows</cp:lastModifiedBy>
  <dcterms:created xsi:type="dcterms:W3CDTF">2022-08-19T11:41:07Z</dcterms:created>
  <dcterms:modified xsi:type="dcterms:W3CDTF">2022-08-23T21:25:18Z</dcterms:modified>
</cp:coreProperties>
</file>