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1" l="1"/>
  <c r="O35" i="1" s="1"/>
  <c r="O33" i="1" l="1"/>
  <c r="P33" i="1"/>
</calcChain>
</file>

<file path=xl/sharedStrings.xml><?xml version="1.0" encoding="utf-8"?>
<sst xmlns="http://schemas.openxmlformats.org/spreadsheetml/2006/main" count="407" uniqueCount="183">
  <si>
    <t>0194272302730</t>
  </si>
  <si>
    <t>Nike Sportswear</t>
  </si>
  <si>
    <t>NI121G04E-G1100XS000</t>
  </si>
  <si>
    <t>NI121G04E-G11</t>
  </si>
  <si>
    <t>XS</t>
  </si>
  <si>
    <t>Clothing</t>
  </si>
  <si>
    <t>Women</t>
  </si>
  <si>
    <t>Jackets / Lightweights</t>
  </si>
  <si>
    <t>Jackets</t>
  </si>
  <si>
    <t>AW</t>
  </si>
  <si>
    <t>light pink</t>
  </si>
  <si>
    <t>5715222249605</t>
  </si>
  <si>
    <t>YAS</t>
  </si>
  <si>
    <t>ZZO1F7706-Q00000M000</t>
  </si>
  <si>
    <t>ZZO1F7706-Q00</t>
  </si>
  <si>
    <t>M</t>
  </si>
  <si>
    <t>Outerwear</t>
  </si>
  <si>
    <t>Coats</t>
  </si>
  <si>
    <t>black</t>
  </si>
  <si>
    <t>5714515439105</t>
  </si>
  <si>
    <t>MAMALICIOUS</t>
  </si>
  <si>
    <t>M6429M01F-Q11000M000</t>
  </si>
  <si>
    <t>M6429M01F-Q11</t>
  </si>
  <si>
    <t>38</t>
  </si>
  <si>
    <t>Maternity</t>
  </si>
  <si>
    <t>NOS</t>
  </si>
  <si>
    <t>4059275082781</t>
  </si>
  <si>
    <t>ICEBOUND</t>
  </si>
  <si>
    <t>IC621U003-L11000S000</t>
  </si>
  <si>
    <t>IC621U003-L11</t>
  </si>
  <si>
    <t>S</t>
  </si>
  <si>
    <t>Parkas</t>
  </si>
  <si>
    <t>turquoise</t>
  </si>
  <si>
    <t>4064313001563</t>
  </si>
  <si>
    <t>FUCHS SCHMITT</t>
  </si>
  <si>
    <t>FUD21U026-A110042000</t>
  </si>
  <si>
    <t>FUD21U026-A11</t>
  </si>
  <si>
    <t>42</t>
  </si>
  <si>
    <t>5713786577158</t>
  </si>
  <si>
    <t>Vila</t>
  </si>
  <si>
    <t>V1021U092-G110038000</t>
  </si>
  <si>
    <t>V1021U092-G11</t>
  </si>
  <si>
    <t>bordeaux</t>
  </si>
  <si>
    <t>5714511210319</t>
  </si>
  <si>
    <t>M6429M01J-N11000M000</t>
  </si>
  <si>
    <t>M6429M01J-N11</t>
  </si>
  <si>
    <t>olive</t>
  </si>
  <si>
    <t>5715102414383</t>
  </si>
  <si>
    <t>Vero Moda</t>
  </si>
  <si>
    <t>VE121G10X-J11000S000</t>
  </si>
  <si>
    <t>VE121G10X-J11</t>
  </si>
  <si>
    <t>5714498814197</t>
  </si>
  <si>
    <t>Jack &amp; Jones</t>
  </si>
  <si>
    <t>JA222T0HD-B1103XL000</t>
  </si>
  <si>
    <t>JA222T0HD-B11</t>
  </si>
  <si>
    <t>3XL</t>
  </si>
  <si>
    <t>Men</t>
  </si>
  <si>
    <t>Down Jackets</t>
  </si>
  <si>
    <t>No Hoods</t>
  </si>
  <si>
    <t>beige</t>
  </si>
  <si>
    <t>4059117239939</t>
  </si>
  <si>
    <t>someday.</t>
  </si>
  <si>
    <t>Y0321G01E-C110042000</t>
  </si>
  <si>
    <t>Y0321G01E-C11</t>
  </si>
  <si>
    <t>grey</t>
  </si>
  <si>
    <t>3614320432082</t>
  </si>
  <si>
    <t>Sixth June</t>
  </si>
  <si>
    <t>SIB21U00F-Q11000L000</t>
  </si>
  <si>
    <t>SIB21U00F-Q11</t>
  </si>
  <si>
    <t>L</t>
  </si>
  <si>
    <t>5711747426545</t>
  </si>
  <si>
    <t>Rains</t>
  </si>
  <si>
    <t>ZZO11HM08-E0004F3E21</t>
  </si>
  <si>
    <t>ZZO11HM08-E00</t>
  </si>
  <si>
    <t>XS/S</t>
  </si>
  <si>
    <t>Unisex</t>
  </si>
  <si>
    <t>Light Jackets</t>
  </si>
  <si>
    <t>yellow</t>
  </si>
  <si>
    <t>5400816701026</t>
  </si>
  <si>
    <t>Levi's®</t>
  </si>
  <si>
    <t>LE221U00X-B11000S000</t>
  </si>
  <si>
    <t>LE221U00X-B11</t>
  </si>
  <si>
    <t>camel</t>
  </si>
  <si>
    <t>3417751311823</t>
  </si>
  <si>
    <t>Schott</t>
  </si>
  <si>
    <t>S3721U00M-N11000S000</t>
  </si>
  <si>
    <t>S3721U00M-N11</t>
  </si>
  <si>
    <t>Bombers / Blousons</t>
  </si>
  <si>
    <t>khaki</t>
  </si>
  <si>
    <t>5057703789706</t>
  </si>
  <si>
    <t>Missguided Petite</t>
  </si>
  <si>
    <t>M0V21G00K-K110006000</t>
  </si>
  <si>
    <t>M0V21G00K-K11</t>
  </si>
  <si>
    <t>34</t>
  </si>
  <si>
    <t>Denim Jackets</t>
  </si>
  <si>
    <t>blue</t>
  </si>
  <si>
    <t>5711747426989</t>
  </si>
  <si>
    <t>ZZO11HM06-I000551C79</t>
  </si>
  <si>
    <t>ZZO11HM06-I00</t>
  </si>
  <si>
    <t>XXS/XS</t>
  </si>
  <si>
    <t>lilac</t>
  </si>
  <si>
    <t>5711747454661</t>
  </si>
  <si>
    <t>ZZO13VR28-D000551BEE</t>
  </si>
  <si>
    <t>ZZO13VR28-D00</t>
  </si>
  <si>
    <t>S/M</t>
  </si>
  <si>
    <t>4062797641701</t>
  </si>
  <si>
    <t>Esprit Collection</t>
  </si>
  <si>
    <t>ES422T028-C1100XS000</t>
  </si>
  <si>
    <t>ES422T028-C11</t>
  </si>
  <si>
    <t>Single Breasted</t>
  </si>
  <si>
    <t>3661601657245</t>
  </si>
  <si>
    <t>maje</t>
  </si>
  <si>
    <t>MAL21G00V-A110ONE000</t>
  </si>
  <si>
    <t>MAL21G00V-A11</t>
  </si>
  <si>
    <t>One Size</t>
  </si>
  <si>
    <t>off-white</t>
  </si>
  <si>
    <t>5714916719356</t>
  </si>
  <si>
    <t>ONLY Tall</t>
  </si>
  <si>
    <t>OND21G03N-Q1100XS000</t>
  </si>
  <si>
    <t>OND21G03N-Q11</t>
  </si>
  <si>
    <t>Bikers</t>
  </si>
  <si>
    <t>5715102799961</t>
  </si>
  <si>
    <t>VE121G112-C1100XL000</t>
  </si>
  <si>
    <t>VE121G112-C11</t>
  </si>
  <si>
    <t>XL</t>
  </si>
  <si>
    <t>light grey</t>
  </si>
  <si>
    <t>7325942792954</t>
  </si>
  <si>
    <t>NA-KD</t>
  </si>
  <si>
    <t>NAA21U030-A110038000</t>
  </si>
  <si>
    <t>NAA21U030-A11</t>
  </si>
  <si>
    <t>Trench Coats</t>
  </si>
  <si>
    <t>white</t>
  </si>
  <si>
    <t>4059275215363</t>
  </si>
  <si>
    <t>myMo</t>
  </si>
  <si>
    <t>1MY21G03M-G11000L000</t>
  </si>
  <si>
    <t>1MY21G03M-G11</t>
  </si>
  <si>
    <t>red</t>
  </si>
  <si>
    <t>0768594568275</t>
  </si>
  <si>
    <t>Who What Wear</t>
  </si>
  <si>
    <t>WHF21U003-K1100XL000</t>
  </si>
  <si>
    <t>WHF21U003-K11</t>
  </si>
  <si>
    <t>5715102414307</t>
  </si>
  <si>
    <t>VE121G10X-C1100XS000</t>
  </si>
  <si>
    <t>VE121G10X-C11</t>
  </si>
  <si>
    <t>2001006961430</t>
  </si>
  <si>
    <t>Bershka</t>
  </si>
  <si>
    <t>BEJ21G05J-J1100XS000</t>
  </si>
  <si>
    <t>BEJ21G05J-J11</t>
  </si>
  <si>
    <t>pink</t>
  </si>
  <si>
    <t>5057101972243</t>
  </si>
  <si>
    <t>Superdry</t>
  </si>
  <si>
    <t>SU221U06K-T11000S000</t>
  </si>
  <si>
    <t>SU221U06K-T11</t>
  </si>
  <si>
    <t>5059019569249</t>
  </si>
  <si>
    <t>Burton Menswear London</t>
  </si>
  <si>
    <t>M0822T04V-K1100XS000</t>
  </si>
  <si>
    <t>M0822T04V-K11</t>
  </si>
  <si>
    <t>Bomber Jackets</t>
  </si>
  <si>
    <t>dark blue</t>
  </si>
  <si>
    <t>5714925424845</t>
  </si>
  <si>
    <t>VE121G0XV-K1100XL000</t>
  </si>
  <si>
    <t>VE121G0XV-K11</t>
  </si>
  <si>
    <t>light-blue denim</t>
  </si>
  <si>
    <t>5711747420000</t>
  </si>
  <si>
    <t>ZZO11HM06-Q0004F3E08</t>
  </si>
  <si>
    <t>ZZO11HM06-Q00</t>
  </si>
  <si>
    <t>M/L</t>
  </si>
  <si>
    <t>EAN</t>
  </si>
  <si>
    <t>Brand</t>
  </si>
  <si>
    <t>Simple-SKU</t>
  </si>
  <si>
    <t>Config-SKU</t>
  </si>
  <si>
    <t>Size</t>
  </si>
  <si>
    <t>Season</t>
  </si>
  <si>
    <t>Color</t>
  </si>
  <si>
    <t>Article Description</t>
  </si>
  <si>
    <t>RRP DE</t>
  </si>
  <si>
    <t>Pictures</t>
  </si>
  <si>
    <t>Category</t>
  </si>
  <si>
    <t>Sex</t>
  </si>
  <si>
    <t>Type</t>
  </si>
  <si>
    <t>QTY</t>
  </si>
  <si>
    <t>cena 1 szt</t>
  </si>
  <si>
    <t>Cena netto za pakiet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</si>
</sst>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4" xfId="0" applyBorder="1"/>
    <xf numFmtId="164" fontId="0" fillId="0" borderId="0" xfId="0" applyNumberFormat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3" fillId="0" borderId="0" xfId="0" applyNumberFormat="1" applyFont="1"/>
    <xf numFmtId="0" fontId="0" fillId="0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Currenc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1381125</xdr:colOff>
      <xdr:row>1</xdr:row>
      <xdr:rowOff>2066925</xdr:rowOff>
    </xdr:to>
    <xdr:pic>
      <xdr:nvPicPr>
        <xdr:cNvPr id="2" name="Picture 425" descr="NI121G04E-G11">
          <a:extLst>
            <a:ext uri="{FF2B5EF4-FFF2-40B4-BE49-F238E27FC236}">
              <a16:creationId xmlns:a16="http://schemas.microsoft.com/office/drawing/2014/main" xmlns="" id="{E0F64509-0CCE-414F-AF2C-97BBAC69C6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96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</xdr:row>
      <xdr:rowOff>0</xdr:rowOff>
    </xdr:from>
    <xdr:to>
      <xdr:col>0</xdr:col>
      <xdr:colOff>1381125</xdr:colOff>
      <xdr:row>2</xdr:row>
      <xdr:rowOff>2066925</xdr:rowOff>
    </xdr:to>
    <xdr:pic>
      <xdr:nvPicPr>
        <xdr:cNvPr id="3" name="Picture 345" descr="ZZO1F7706-Q00">
          <a:extLst>
            <a:ext uri="{FF2B5EF4-FFF2-40B4-BE49-F238E27FC236}">
              <a16:creationId xmlns:a16="http://schemas.microsoft.com/office/drawing/2014/main" xmlns="" id="{94F8F4D9-8EFD-4390-9AEF-0E16D088B4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194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</xdr:row>
      <xdr:rowOff>0</xdr:rowOff>
    </xdr:from>
    <xdr:to>
      <xdr:col>0</xdr:col>
      <xdr:colOff>1381125</xdr:colOff>
      <xdr:row>3</xdr:row>
      <xdr:rowOff>2066925</xdr:rowOff>
    </xdr:to>
    <xdr:pic>
      <xdr:nvPicPr>
        <xdr:cNvPr id="4" name="Picture 71" descr="M6429M01F-Q11">
          <a:extLst>
            <a:ext uri="{FF2B5EF4-FFF2-40B4-BE49-F238E27FC236}">
              <a16:creationId xmlns:a16="http://schemas.microsoft.com/office/drawing/2014/main" xmlns="" id="{C3C92DFA-477B-497B-848A-0CC9D385B5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4292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</xdr:row>
      <xdr:rowOff>0</xdr:rowOff>
    </xdr:from>
    <xdr:to>
      <xdr:col>0</xdr:col>
      <xdr:colOff>1381125</xdr:colOff>
      <xdr:row>4</xdr:row>
      <xdr:rowOff>2066925</xdr:rowOff>
    </xdr:to>
    <xdr:pic>
      <xdr:nvPicPr>
        <xdr:cNvPr id="5" name="Picture 633" descr="IC621U003-L11">
          <a:extLst>
            <a:ext uri="{FF2B5EF4-FFF2-40B4-BE49-F238E27FC236}">
              <a16:creationId xmlns:a16="http://schemas.microsoft.com/office/drawing/2014/main" xmlns="" id="{C6A3EFF4-F9FB-4660-80C9-5639BF730C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8390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</xdr:row>
      <xdr:rowOff>0</xdr:rowOff>
    </xdr:from>
    <xdr:to>
      <xdr:col>0</xdr:col>
      <xdr:colOff>1381125</xdr:colOff>
      <xdr:row>5</xdr:row>
      <xdr:rowOff>2057400</xdr:rowOff>
    </xdr:to>
    <xdr:pic>
      <xdr:nvPicPr>
        <xdr:cNvPr id="6" name="Picture 416" descr="FUD21U026-A11">
          <a:extLst>
            <a:ext uri="{FF2B5EF4-FFF2-40B4-BE49-F238E27FC236}">
              <a16:creationId xmlns:a16="http://schemas.microsoft.com/office/drawing/2014/main" xmlns="" id="{B7A230F1-B1E3-4B9A-BF31-237A3D2B2A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248900"/>
          <a:ext cx="1381125" cy="20574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</xdr:row>
      <xdr:rowOff>0</xdr:rowOff>
    </xdr:from>
    <xdr:to>
      <xdr:col>0</xdr:col>
      <xdr:colOff>1381125</xdr:colOff>
      <xdr:row>6</xdr:row>
      <xdr:rowOff>2066925</xdr:rowOff>
    </xdr:to>
    <xdr:pic>
      <xdr:nvPicPr>
        <xdr:cNvPr id="7" name="Picture 52" descr="V1021U092-G11">
          <a:extLst>
            <a:ext uri="{FF2B5EF4-FFF2-40B4-BE49-F238E27FC236}">
              <a16:creationId xmlns:a16="http://schemas.microsoft.com/office/drawing/2014/main" xmlns="" id="{33AECE60-6873-457D-B3BB-EC3981477A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6587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1381125</xdr:colOff>
      <xdr:row>7</xdr:row>
      <xdr:rowOff>2066925</xdr:rowOff>
    </xdr:to>
    <xdr:pic>
      <xdr:nvPicPr>
        <xdr:cNvPr id="8" name="Picture 255" descr="M6429M01J-N11">
          <a:extLst>
            <a:ext uri="{FF2B5EF4-FFF2-40B4-BE49-F238E27FC236}">
              <a16:creationId xmlns:a16="http://schemas.microsoft.com/office/drawing/2014/main" xmlns="" id="{77E5530C-B2B7-4E87-9A82-317B7FE4CD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50685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</xdr:row>
      <xdr:rowOff>0</xdr:rowOff>
    </xdr:from>
    <xdr:to>
      <xdr:col>0</xdr:col>
      <xdr:colOff>1381125</xdr:colOff>
      <xdr:row>8</xdr:row>
      <xdr:rowOff>2066925</xdr:rowOff>
    </xdr:to>
    <xdr:pic>
      <xdr:nvPicPr>
        <xdr:cNvPr id="9" name="Picture 149" descr="VE121G10X-J11">
          <a:extLst>
            <a:ext uri="{FF2B5EF4-FFF2-40B4-BE49-F238E27FC236}">
              <a16:creationId xmlns:a16="http://schemas.microsoft.com/office/drawing/2014/main" xmlns="" id="{E1E2A365-31CF-4D74-BB2C-209514C9E8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74783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9</xdr:row>
      <xdr:rowOff>0</xdr:rowOff>
    </xdr:from>
    <xdr:to>
      <xdr:col>0</xdr:col>
      <xdr:colOff>1381125</xdr:colOff>
      <xdr:row>9</xdr:row>
      <xdr:rowOff>2066925</xdr:rowOff>
    </xdr:to>
    <xdr:pic>
      <xdr:nvPicPr>
        <xdr:cNvPr id="10" name="Picture 660" descr="JA222T0HD-B11">
          <a:extLst>
            <a:ext uri="{FF2B5EF4-FFF2-40B4-BE49-F238E27FC236}">
              <a16:creationId xmlns:a16="http://schemas.microsoft.com/office/drawing/2014/main" xmlns="" id="{9C9544E9-851E-44FA-B715-3BE2F95966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8882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10</xdr:row>
      <xdr:rowOff>0</xdr:rowOff>
    </xdr:from>
    <xdr:to>
      <xdr:col>0</xdr:col>
      <xdr:colOff>1381125</xdr:colOff>
      <xdr:row>10</xdr:row>
      <xdr:rowOff>2066925</xdr:rowOff>
    </xdr:to>
    <xdr:pic>
      <xdr:nvPicPr>
        <xdr:cNvPr id="11" name="Picture 518" descr="Y0321G01E-C11">
          <a:extLst>
            <a:ext uri="{FF2B5EF4-FFF2-40B4-BE49-F238E27FC236}">
              <a16:creationId xmlns:a16="http://schemas.microsoft.com/office/drawing/2014/main" xmlns="" id="{066B4BBA-18B4-40B6-A052-BFE14228DB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22980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1381125</xdr:colOff>
      <xdr:row>11</xdr:row>
      <xdr:rowOff>2066925</xdr:rowOff>
    </xdr:to>
    <xdr:pic>
      <xdr:nvPicPr>
        <xdr:cNvPr id="12" name="Picture 512" descr="SIB21U00F-Q11">
          <a:extLst>
            <a:ext uri="{FF2B5EF4-FFF2-40B4-BE49-F238E27FC236}">
              <a16:creationId xmlns:a16="http://schemas.microsoft.com/office/drawing/2014/main" xmlns="" id="{12A31D12-F8FD-41B4-88BD-3E403F0C5C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47078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</xdr:row>
      <xdr:rowOff>0</xdr:rowOff>
    </xdr:from>
    <xdr:to>
      <xdr:col>0</xdr:col>
      <xdr:colOff>1381125</xdr:colOff>
      <xdr:row>12</xdr:row>
      <xdr:rowOff>2066925</xdr:rowOff>
    </xdr:to>
    <xdr:pic>
      <xdr:nvPicPr>
        <xdr:cNvPr id="13" name="Picture 587" descr="ZZO11HM08-E00">
          <a:extLst>
            <a:ext uri="{FF2B5EF4-FFF2-40B4-BE49-F238E27FC236}">
              <a16:creationId xmlns:a16="http://schemas.microsoft.com/office/drawing/2014/main" xmlns="" id="{A236405F-23C8-4983-B8CF-5A03E06D2E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7117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1381125</xdr:colOff>
      <xdr:row>13</xdr:row>
      <xdr:rowOff>2066925</xdr:rowOff>
    </xdr:to>
    <xdr:pic>
      <xdr:nvPicPr>
        <xdr:cNvPr id="14" name="Picture 536" descr="LE221U00X-B11">
          <a:extLst>
            <a:ext uri="{FF2B5EF4-FFF2-40B4-BE49-F238E27FC236}">
              <a16:creationId xmlns:a16="http://schemas.microsoft.com/office/drawing/2014/main" xmlns="" id="{2397DB02-CEAD-488E-864D-02337FBD74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295275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</xdr:row>
      <xdr:rowOff>0</xdr:rowOff>
    </xdr:from>
    <xdr:to>
      <xdr:col>0</xdr:col>
      <xdr:colOff>1381125</xdr:colOff>
      <xdr:row>14</xdr:row>
      <xdr:rowOff>2057400</xdr:rowOff>
    </xdr:to>
    <xdr:pic>
      <xdr:nvPicPr>
        <xdr:cNvPr id="15" name="Picture 833" descr="S3721U00M-N11">
          <a:extLst>
            <a:ext uri="{FF2B5EF4-FFF2-40B4-BE49-F238E27FC236}">
              <a16:creationId xmlns:a16="http://schemas.microsoft.com/office/drawing/2014/main" xmlns="" id="{0D7E8448-AF1B-488C-A3BC-47848C29A8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1937325"/>
          <a:ext cx="1381125" cy="20574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</xdr:row>
      <xdr:rowOff>0</xdr:rowOff>
    </xdr:from>
    <xdr:to>
      <xdr:col>0</xdr:col>
      <xdr:colOff>1381125</xdr:colOff>
      <xdr:row>15</xdr:row>
      <xdr:rowOff>2066925</xdr:rowOff>
    </xdr:to>
    <xdr:pic>
      <xdr:nvPicPr>
        <xdr:cNvPr id="16" name="Picture 402" descr="M0V21G00K-K11">
          <a:extLst>
            <a:ext uri="{FF2B5EF4-FFF2-40B4-BE49-F238E27FC236}">
              <a16:creationId xmlns:a16="http://schemas.microsoft.com/office/drawing/2014/main" xmlns="" id="{F4CD4DA7-CDE7-499F-AC1F-F4347CAD61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343471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</xdr:row>
      <xdr:rowOff>0</xdr:rowOff>
    </xdr:from>
    <xdr:to>
      <xdr:col>0</xdr:col>
      <xdr:colOff>1381125</xdr:colOff>
      <xdr:row>16</xdr:row>
      <xdr:rowOff>2066925</xdr:rowOff>
    </xdr:to>
    <xdr:pic>
      <xdr:nvPicPr>
        <xdr:cNvPr id="17" name="Picture 709" descr="ZZO11HM06-I00">
          <a:extLst>
            <a:ext uri="{FF2B5EF4-FFF2-40B4-BE49-F238E27FC236}">
              <a16:creationId xmlns:a16="http://schemas.microsoft.com/office/drawing/2014/main" xmlns="" id="{3A02FB92-8B24-4038-8A93-50145217F8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367569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1381125</xdr:colOff>
      <xdr:row>17</xdr:row>
      <xdr:rowOff>2066925</xdr:rowOff>
    </xdr:to>
    <xdr:pic>
      <xdr:nvPicPr>
        <xdr:cNvPr id="18" name="Picture 270" descr="ZZO13VR28-D00">
          <a:extLst>
            <a:ext uri="{FF2B5EF4-FFF2-40B4-BE49-F238E27FC236}">
              <a16:creationId xmlns:a16="http://schemas.microsoft.com/office/drawing/2014/main" xmlns="" id="{49075467-90B9-4621-8FB0-010AD041E9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391668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</xdr:row>
      <xdr:rowOff>0</xdr:rowOff>
    </xdr:from>
    <xdr:to>
      <xdr:col>0</xdr:col>
      <xdr:colOff>1381125</xdr:colOff>
      <xdr:row>18</xdr:row>
      <xdr:rowOff>2066925</xdr:rowOff>
    </xdr:to>
    <xdr:pic>
      <xdr:nvPicPr>
        <xdr:cNvPr id="19" name="Picture 746" descr="ES422T028-C11">
          <a:extLst>
            <a:ext uri="{FF2B5EF4-FFF2-40B4-BE49-F238E27FC236}">
              <a16:creationId xmlns:a16="http://schemas.microsoft.com/office/drawing/2014/main" xmlns="" id="{B9C1860A-3888-40B7-A41B-151D788BC0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415766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19</xdr:row>
      <xdr:rowOff>0</xdr:rowOff>
    </xdr:from>
    <xdr:to>
      <xdr:col>0</xdr:col>
      <xdr:colOff>1381125</xdr:colOff>
      <xdr:row>19</xdr:row>
      <xdr:rowOff>2066925</xdr:rowOff>
    </xdr:to>
    <xdr:pic>
      <xdr:nvPicPr>
        <xdr:cNvPr id="20" name="Picture 605" descr="MAL21G00V-A11">
          <a:extLst>
            <a:ext uri="{FF2B5EF4-FFF2-40B4-BE49-F238E27FC236}">
              <a16:creationId xmlns:a16="http://schemas.microsoft.com/office/drawing/2014/main" xmlns="" id="{CCCB6886-CDB2-4839-91BC-5E5C2565B9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439864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1381125</xdr:colOff>
      <xdr:row>20</xdr:row>
      <xdr:rowOff>2066925</xdr:rowOff>
    </xdr:to>
    <xdr:pic>
      <xdr:nvPicPr>
        <xdr:cNvPr id="21" name="Picture 285" descr="OND21G03N-Q11">
          <a:extLst>
            <a:ext uri="{FF2B5EF4-FFF2-40B4-BE49-F238E27FC236}">
              <a16:creationId xmlns:a16="http://schemas.microsoft.com/office/drawing/2014/main" xmlns="" id="{05DBBF89-7E1D-45E0-A878-A8D8E97263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63962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1381125</xdr:colOff>
      <xdr:row>21</xdr:row>
      <xdr:rowOff>2066925</xdr:rowOff>
    </xdr:to>
    <xdr:pic>
      <xdr:nvPicPr>
        <xdr:cNvPr id="22" name="Picture 579" descr="VE121G112-C11">
          <a:extLst>
            <a:ext uri="{FF2B5EF4-FFF2-40B4-BE49-F238E27FC236}">
              <a16:creationId xmlns:a16="http://schemas.microsoft.com/office/drawing/2014/main" xmlns="" id="{542E5C25-3DD0-4D31-BEEB-3D5F4EE40E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488061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</xdr:row>
      <xdr:rowOff>0</xdr:rowOff>
    </xdr:from>
    <xdr:to>
      <xdr:col>0</xdr:col>
      <xdr:colOff>1381125</xdr:colOff>
      <xdr:row>22</xdr:row>
      <xdr:rowOff>2057400</xdr:rowOff>
    </xdr:to>
    <xdr:pic>
      <xdr:nvPicPr>
        <xdr:cNvPr id="23" name="Picture 450" descr="NAA21U030-A11">
          <a:extLst>
            <a:ext uri="{FF2B5EF4-FFF2-40B4-BE49-F238E27FC236}">
              <a16:creationId xmlns:a16="http://schemas.microsoft.com/office/drawing/2014/main" xmlns="" id="{9AE1DF5E-897E-4296-8399-582BEB5D35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51215925"/>
          <a:ext cx="1381125" cy="20574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23</xdr:row>
      <xdr:rowOff>0</xdr:rowOff>
    </xdr:from>
    <xdr:to>
      <xdr:col>0</xdr:col>
      <xdr:colOff>1381125</xdr:colOff>
      <xdr:row>23</xdr:row>
      <xdr:rowOff>2066925</xdr:rowOff>
    </xdr:to>
    <xdr:pic>
      <xdr:nvPicPr>
        <xdr:cNvPr id="24" name="Picture 785" descr="1MY21G03M-G11">
          <a:extLst>
            <a:ext uri="{FF2B5EF4-FFF2-40B4-BE49-F238E27FC236}">
              <a16:creationId xmlns:a16="http://schemas.microsoft.com/office/drawing/2014/main" xmlns="" id="{A9F2C6A6-E492-47F5-B4D9-825A816869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536257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24</xdr:row>
      <xdr:rowOff>0</xdr:rowOff>
    </xdr:from>
    <xdr:to>
      <xdr:col>0</xdr:col>
      <xdr:colOff>1381125</xdr:colOff>
      <xdr:row>24</xdr:row>
      <xdr:rowOff>2066925</xdr:rowOff>
    </xdr:to>
    <xdr:pic>
      <xdr:nvPicPr>
        <xdr:cNvPr id="25" name="Picture 179" descr="WHF21U003-K11">
          <a:extLst>
            <a:ext uri="{FF2B5EF4-FFF2-40B4-BE49-F238E27FC236}">
              <a16:creationId xmlns:a16="http://schemas.microsoft.com/office/drawing/2014/main" xmlns="" id="{7D299582-7309-48E8-AEAB-E61C6D91CF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560355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25</xdr:row>
      <xdr:rowOff>0</xdr:rowOff>
    </xdr:from>
    <xdr:to>
      <xdr:col>0</xdr:col>
      <xdr:colOff>1381125</xdr:colOff>
      <xdr:row>25</xdr:row>
      <xdr:rowOff>2066925</xdr:rowOff>
    </xdr:to>
    <xdr:pic>
      <xdr:nvPicPr>
        <xdr:cNvPr id="26" name="Picture 289" descr="VE121G10X-C11">
          <a:extLst>
            <a:ext uri="{FF2B5EF4-FFF2-40B4-BE49-F238E27FC236}">
              <a16:creationId xmlns:a16="http://schemas.microsoft.com/office/drawing/2014/main" xmlns="" id="{61048B22-9054-4CE5-97F1-65EE4C11F3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584454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1381125</xdr:colOff>
      <xdr:row>26</xdr:row>
      <xdr:rowOff>2066925</xdr:rowOff>
    </xdr:to>
    <xdr:pic>
      <xdr:nvPicPr>
        <xdr:cNvPr id="27" name="Picture 596" descr="BEJ21G05J-J11">
          <a:extLst>
            <a:ext uri="{FF2B5EF4-FFF2-40B4-BE49-F238E27FC236}">
              <a16:creationId xmlns:a16="http://schemas.microsoft.com/office/drawing/2014/main" xmlns="" id="{A2A1614D-F1D4-4E35-8253-F76C4D8C45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608552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27</xdr:row>
      <xdr:rowOff>0</xdr:rowOff>
    </xdr:from>
    <xdr:to>
      <xdr:col>0</xdr:col>
      <xdr:colOff>1381125</xdr:colOff>
      <xdr:row>27</xdr:row>
      <xdr:rowOff>2066925</xdr:rowOff>
    </xdr:to>
    <xdr:pic>
      <xdr:nvPicPr>
        <xdr:cNvPr id="28" name="Picture 805" descr="SU221U06K-T11">
          <a:extLst>
            <a:ext uri="{FF2B5EF4-FFF2-40B4-BE49-F238E27FC236}">
              <a16:creationId xmlns:a16="http://schemas.microsoft.com/office/drawing/2014/main" xmlns="" id="{C2AD7FBC-AA08-413B-B6AD-7FE47F036D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632650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1381125</xdr:colOff>
      <xdr:row>28</xdr:row>
      <xdr:rowOff>2066925</xdr:rowOff>
    </xdr:to>
    <xdr:pic>
      <xdr:nvPicPr>
        <xdr:cNvPr id="29" name="Picture 601" descr="M0822T04V-K11">
          <a:extLst>
            <a:ext uri="{FF2B5EF4-FFF2-40B4-BE49-F238E27FC236}">
              <a16:creationId xmlns:a16="http://schemas.microsoft.com/office/drawing/2014/main" xmlns="" id="{9A165CED-72A4-4F0E-AC72-6A23B5EED7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656748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29</xdr:row>
      <xdr:rowOff>0</xdr:rowOff>
    </xdr:from>
    <xdr:to>
      <xdr:col>0</xdr:col>
      <xdr:colOff>1381125</xdr:colOff>
      <xdr:row>29</xdr:row>
      <xdr:rowOff>2066925</xdr:rowOff>
    </xdr:to>
    <xdr:pic>
      <xdr:nvPicPr>
        <xdr:cNvPr id="30" name="Picture 178" descr="VE121G0XV-K11">
          <a:extLst>
            <a:ext uri="{FF2B5EF4-FFF2-40B4-BE49-F238E27FC236}">
              <a16:creationId xmlns:a16="http://schemas.microsoft.com/office/drawing/2014/main" xmlns="" id="{BA518419-1D31-409B-90F9-87A3EF9215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680847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1381125</xdr:colOff>
      <xdr:row>30</xdr:row>
      <xdr:rowOff>2066925</xdr:rowOff>
    </xdr:to>
    <xdr:pic>
      <xdr:nvPicPr>
        <xdr:cNvPr id="31" name="Picture 586" descr="ZZO11HM06-Q00">
          <a:extLst>
            <a:ext uri="{FF2B5EF4-FFF2-40B4-BE49-F238E27FC236}">
              <a16:creationId xmlns:a16="http://schemas.microsoft.com/office/drawing/2014/main" xmlns="" id="{17056221-1E01-4466-99B6-6EB607065B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70494525"/>
          <a:ext cx="1381125" cy="206692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85546875" customWidth="1"/>
    <col min="2" max="2" width="14.140625" bestFit="1" customWidth="1"/>
    <col min="3" max="3" width="24.140625" bestFit="1" customWidth="1"/>
    <col min="4" max="4" width="23.7109375" bestFit="1" customWidth="1"/>
    <col min="5" max="5" width="16.140625" bestFit="1" customWidth="1"/>
    <col min="8" max="8" width="11.28515625" customWidth="1"/>
    <col min="9" max="9" width="16.42578125" customWidth="1"/>
    <col min="13" max="13" width="16" customWidth="1"/>
    <col min="14" max="14" width="20.7109375" customWidth="1"/>
    <col min="15" max="15" width="9.42578125" bestFit="1" customWidth="1"/>
  </cols>
  <sheetData>
    <row r="1" spans="1:16" x14ac:dyDescent="0.25">
      <c r="A1" s="1" t="s">
        <v>176</v>
      </c>
      <c r="B1" s="1" t="s">
        <v>167</v>
      </c>
      <c r="C1" s="1" t="s">
        <v>168</v>
      </c>
      <c r="D1" s="1" t="s">
        <v>169</v>
      </c>
      <c r="E1" s="1" t="s">
        <v>170</v>
      </c>
      <c r="F1" s="1" t="s">
        <v>171</v>
      </c>
      <c r="G1" s="1" t="s">
        <v>177</v>
      </c>
      <c r="H1" s="1" t="s">
        <v>178</v>
      </c>
      <c r="I1" s="1" t="s">
        <v>179</v>
      </c>
      <c r="J1" s="9" t="s">
        <v>179</v>
      </c>
      <c r="K1" s="10"/>
      <c r="L1" s="1" t="s">
        <v>172</v>
      </c>
      <c r="M1" s="1" t="s">
        <v>173</v>
      </c>
      <c r="N1" s="1" t="s">
        <v>174</v>
      </c>
      <c r="O1" s="2" t="s">
        <v>175</v>
      </c>
      <c r="P1" s="1" t="s">
        <v>180</v>
      </c>
    </row>
    <row r="2" spans="1:16" ht="190.35" customHeight="1" x14ac:dyDescent="0.25">
      <c r="A2" s="3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8</v>
      </c>
      <c r="L2" s="5" t="s">
        <v>9</v>
      </c>
      <c r="M2" s="5" t="s">
        <v>10</v>
      </c>
      <c r="N2" s="5" t="s">
        <v>2</v>
      </c>
      <c r="O2" s="6">
        <v>120</v>
      </c>
      <c r="P2" s="5">
        <v>1</v>
      </c>
    </row>
    <row r="3" spans="1:16" ht="190.35" customHeight="1" x14ac:dyDescent="0.25">
      <c r="A3" s="3"/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5</v>
      </c>
      <c r="H3" s="5" t="s">
        <v>6</v>
      </c>
      <c r="I3" s="5" t="s">
        <v>16</v>
      </c>
      <c r="J3" s="5" t="s">
        <v>17</v>
      </c>
      <c r="K3" s="5" t="s">
        <v>17</v>
      </c>
      <c r="L3" s="5" t="s">
        <v>9</v>
      </c>
      <c r="M3" s="5" t="s">
        <v>18</v>
      </c>
      <c r="N3" s="5" t="s">
        <v>13</v>
      </c>
      <c r="O3" s="6">
        <v>129.99</v>
      </c>
      <c r="P3" s="5">
        <v>1</v>
      </c>
    </row>
    <row r="4" spans="1:16" ht="190.35" customHeight="1" x14ac:dyDescent="0.25">
      <c r="A4" s="3"/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5</v>
      </c>
      <c r="H4" s="5" t="s">
        <v>24</v>
      </c>
      <c r="I4" s="5" t="s">
        <v>16</v>
      </c>
      <c r="J4" s="5" t="s">
        <v>17</v>
      </c>
      <c r="K4" s="5" t="s">
        <v>17</v>
      </c>
      <c r="L4" s="5" t="s">
        <v>25</v>
      </c>
      <c r="M4" s="5" t="s">
        <v>18</v>
      </c>
      <c r="N4" s="5" t="s">
        <v>21</v>
      </c>
      <c r="O4" s="6">
        <v>119.99</v>
      </c>
      <c r="P4" s="5">
        <v>1</v>
      </c>
    </row>
    <row r="5" spans="1:16" ht="190.35" customHeight="1" x14ac:dyDescent="0.25">
      <c r="A5" s="3"/>
      <c r="B5" s="5" t="s">
        <v>26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5</v>
      </c>
      <c r="H5" s="5" t="s">
        <v>6</v>
      </c>
      <c r="I5" s="5" t="s">
        <v>16</v>
      </c>
      <c r="J5" s="5" t="s">
        <v>17</v>
      </c>
      <c r="K5" s="5" t="s">
        <v>31</v>
      </c>
      <c r="L5" s="5" t="s">
        <v>9</v>
      </c>
      <c r="M5" s="5" t="s">
        <v>32</v>
      </c>
      <c r="N5" s="5" t="s">
        <v>28</v>
      </c>
      <c r="O5" s="6">
        <v>299.95</v>
      </c>
      <c r="P5" s="5">
        <v>1</v>
      </c>
    </row>
    <row r="6" spans="1:16" ht="190.35" customHeight="1" x14ac:dyDescent="0.25">
      <c r="A6" s="3"/>
      <c r="B6" s="5" t="s">
        <v>33</v>
      </c>
      <c r="C6" s="5" t="s">
        <v>34</v>
      </c>
      <c r="D6" s="5" t="s">
        <v>35</v>
      </c>
      <c r="E6" s="5" t="s">
        <v>36</v>
      </c>
      <c r="F6" s="5" t="s">
        <v>37</v>
      </c>
      <c r="G6" s="5" t="s">
        <v>5</v>
      </c>
      <c r="H6" s="5" t="s">
        <v>6</v>
      </c>
      <c r="I6" s="5" t="s">
        <v>16</v>
      </c>
      <c r="J6" s="5" t="s">
        <v>8</v>
      </c>
      <c r="K6" s="5" t="s">
        <v>8</v>
      </c>
      <c r="L6" s="5" t="s">
        <v>9</v>
      </c>
      <c r="M6" s="5" t="s">
        <v>10</v>
      </c>
      <c r="N6" s="5" t="s">
        <v>35</v>
      </c>
      <c r="O6" s="6">
        <v>199.99</v>
      </c>
      <c r="P6" s="5">
        <v>1</v>
      </c>
    </row>
    <row r="7" spans="1:16" ht="190.35" customHeight="1" x14ac:dyDescent="0.25">
      <c r="A7" s="3"/>
      <c r="B7" s="5" t="s">
        <v>38</v>
      </c>
      <c r="C7" s="5" t="s">
        <v>39</v>
      </c>
      <c r="D7" s="5" t="s">
        <v>40</v>
      </c>
      <c r="E7" s="5" t="s">
        <v>41</v>
      </c>
      <c r="F7" s="5" t="s">
        <v>23</v>
      </c>
      <c r="G7" s="5" t="s">
        <v>5</v>
      </c>
      <c r="H7" s="5" t="s">
        <v>6</v>
      </c>
      <c r="I7" s="5" t="s">
        <v>16</v>
      </c>
      <c r="J7" s="5" t="s">
        <v>17</v>
      </c>
      <c r="K7" s="5" t="s">
        <v>17</v>
      </c>
      <c r="L7" s="5" t="s">
        <v>9</v>
      </c>
      <c r="M7" s="5" t="s">
        <v>42</v>
      </c>
      <c r="N7" s="5" t="s">
        <v>40</v>
      </c>
      <c r="O7" s="6">
        <v>49.99</v>
      </c>
      <c r="P7" s="5">
        <v>1</v>
      </c>
    </row>
    <row r="8" spans="1:16" ht="190.35" customHeight="1" x14ac:dyDescent="0.25">
      <c r="A8" s="3"/>
      <c r="B8" s="5" t="s">
        <v>43</v>
      </c>
      <c r="C8" s="5" t="s">
        <v>20</v>
      </c>
      <c r="D8" s="5" t="s">
        <v>44</v>
      </c>
      <c r="E8" s="5" t="s">
        <v>45</v>
      </c>
      <c r="F8" s="5" t="s">
        <v>23</v>
      </c>
      <c r="G8" s="5" t="s">
        <v>5</v>
      </c>
      <c r="H8" s="5" t="s">
        <v>24</v>
      </c>
      <c r="I8" s="5" t="s">
        <v>16</v>
      </c>
      <c r="J8" s="5" t="s">
        <v>8</v>
      </c>
      <c r="K8" s="5" t="s">
        <v>8</v>
      </c>
      <c r="L8" s="5" t="s">
        <v>9</v>
      </c>
      <c r="M8" s="5" t="s">
        <v>46</v>
      </c>
      <c r="N8" s="5" t="s">
        <v>44</v>
      </c>
      <c r="O8" s="6">
        <v>69.989999999999995</v>
      </c>
      <c r="P8" s="5">
        <v>1</v>
      </c>
    </row>
    <row r="9" spans="1:16" ht="190.35" customHeight="1" x14ac:dyDescent="0.25">
      <c r="A9" s="3"/>
      <c r="B9" s="5" t="s">
        <v>47</v>
      </c>
      <c r="C9" s="5" t="s">
        <v>48</v>
      </c>
      <c r="D9" s="5" t="s">
        <v>49</v>
      </c>
      <c r="E9" s="5" t="s">
        <v>50</v>
      </c>
      <c r="F9" s="5" t="s">
        <v>30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8</v>
      </c>
      <c r="L9" s="5" t="s">
        <v>9</v>
      </c>
      <c r="M9" s="5" t="s">
        <v>10</v>
      </c>
      <c r="N9" s="5" t="s">
        <v>49</v>
      </c>
      <c r="O9" s="6">
        <v>29.99</v>
      </c>
      <c r="P9" s="5">
        <v>1</v>
      </c>
    </row>
    <row r="10" spans="1:16" ht="190.35" customHeight="1" x14ac:dyDescent="0.25">
      <c r="A10" s="3"/>
      <c r="B10" s="5" t="s">
        <v>51</v>
      </c>
      <c r="C10" s="5" t="s">
        <v>52</v>
      </c>
      <c r="D10" s="5" t="s">
        <v>53</v>
      </c>
      <c r="E10" s="5" t="s">
        <v>54</v>
      </c>
      <c r="F10" s="5" t="s">
        <v>55</v>
      </c>
      <c r="G10" s="5" t="s">
        <v>5</v>
      </c>
      <c r="H10" s="5" t="s">
        <v>56</v>
      </c>
      <c r="I10" s="5" t="s">
        <v>16</v>
      </c>
      <c r="J10" s="5" t="s">
        <v>57</v>
      </c>
      <c r="K10" s="5" t="s">
        <v>58</v>
      </c>
      <c r="L10" s="5" t="s">
        <v>9</v>
      </c>
      <c r="M10" s="5" t="s">
        <v>59</v>
      </c>
      <c r="N10" s="5" t="s">
        <v>53</v>
      </c>
      <c r="O10" s="6">
        <v>119.99</v>
      </c>
      <c r="P10" s="5">
        <v>1</v>
      </c>
    </row>
    <row r="11" spans="1:16" ht="190.35" customHeight="1" x14ac:dyDescent="0.25">
      <c r="A11" s="3"/>
      <c r="B11" s="5" t="s">
        <v>60</v>
      </c>
      <c r="C11" s="5" t="s">
        <v>61</v>
      </c>
      <c r="D11" s="5" t="s">
        <v>62</v>
      </c>
      <c r="E11" s="5" t="s">
        <v>63</v>
      </c>
      <c r="F11" s="5" t="s">
        <v>37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8</v>
      </c>
      <c r="L11" s="5" t="s">
        <v>9</v>
      </c>
      <c r="M11" s="5" t="s">
        <v>64</v>
      </c>
      <c r="N11" s="5" t="s">
        <v>62</v>
      </c>
      <c r="O11" s="6">
        <v>119.99</v>
      </c>
      <c r="P11" s="5">
        <v>1</v>
      </c>
    </row>
    <row r="12" spans="1:16" ht="190.35" customHeight="1" x14ac:dyDescent="0.25">
      <c r="A12" s="3"/>
      <c r="B12" s="5" t="s">
        <v>65</v>
      </c>
      <c r="C12" s="5" t="s">
        <v>66</v>
      </c>
      <c r="D12" s="5" t="s">
        <v>67</v>
      </c>
      <c r="E12" s="5" t="s">
        <v>68</v>
      </c>
      <c r="F12" s="5" t="s">
        <v>69</v>
      </c>
      <c r="G12" s="5" t="s">
        <v>5</v>
      </c>
      <c r="H12" s="5" t="s">
        <v>6</v>
      </c>
      <c r="I12" s="5" t="s">
        <v>16</v>
      </c>
      <c r="J12" s="5" t="s">
        <v>8</v>
      </c>
      <c r="K12" s="5" t="s">
        <v>8</v>
      </c>
      <c r="L12" s="5" t="s">
        <v>9</v>
      </c>
      <c r="M12" s="5" t="s">
        <v>18</v>
      </c>
      <c r="N12" s="5" t="s">
        <v>67</v>
      </c>
      <c r="O12" s="6">
        <v>109.95</v>
      </c>
      <c r="P12" s="5">
        <v>1</v>
      </c>
    </row>
    <row r="13" spans="1:16" ht="190.35" customHeight="1" x14ac:dyDescent="0.25">
      <c r="A13" s="3"/>
      <c r="B13" s="5" t="s">
        <v>70</v>
      </c>
      <c r="C13" s="5" t="s">
        <v>71</v>
      </c>
      <c r="D13" s="5" t="s">
        <v>72</v>
      </c>
      <c r="E13" s="5" t="s">
        <v>73</v>
      </c>
      <c r="F13" s="5" t="s">
        <v>74</v>
      </c>
      <c r="G13" s="5" t="s">
        <v>5</v>
      </c>
      <c r="H13" s="5" t="s">
        <v>75</v>
      </c>
      <c r="I13" s="5" t="s">
        <v>16</v>
      </c>
      <c r="J13" s="5" t="s">
        <v>8</v>
      </c>
      <c r="K13" s="5" t="s">
        <v>76</v>
      </c>
      <c r="L13" s="5" t="s">
        <v>9</v>
      </c>
      <c r="M13" s="5" t="s">
        <v>77</v>
      </c>
      <c r="N13" s="5" t="s">
        <v>72</v>
      </c>
      <c r="O13" s="6">
        <v>95</v>
      </c>
      <c r="P13" s="5">
        <v>1</v>
      </c>
    </row>
    <row r="14" spans="1:16" ht="190.35" customHeight="1" x14ac:dyDescent="0.25">
      <c r="A14" s="3"/>
      <c r="B14" s="5" t="s">
        <v>78</v>
      </c>
      <c r="C14" s="5" t="s">
        <v>79</v>
      </c>
      <c r="D14" s="5" t="s">
        <v>80</v>
      </c>
      <c r="E14" s="5" t="s">
        <v>81</v>
      </c>
      <c r="F14" s="5" t="s">
        <v>30</v>
      </c>
      <c r="G14" s="5" t="s">
        <v>5</v>
      </c>
      <c r="H14" s="5" t="s">
        <v>6</v>
      </c>
      <c r="I14" s="5" t="s">
        <v>16</v>
      </c>
      <c r="J14" s="5" t="s">
        <v>17</v>
      </c>
      <c r="K14" s="5" t="s">
        <v>17</v>
      </c>
      <c r="L14" s="5" t="s">
        <v>9</v>
      </c>
      <c r="M14" s="5" t="s">
        <v>82</v>
      </c>
      <c r="N14" s="5" t="s">
        <v>80</v>
      </c>
      <c r="O14" s="6">
        <v>179.95</v>
      </c>
      <c r="P14" s="5">
        <v>1</v>
      </c>
    </row>
    <row r="15" spans="1:16" ht="190.35" customHeight="1" x14ac:dyDescent="0.25">
      <c r="A15" s="3"/>
      <c r="B15" s="5" t="s">
        <v>83</v>
      </c>
      <c r="C15" s="5" t="s">
        <v>84</v>
      </c>
      <c r="D15" s="5" t="s">
        <v>85</v>
      </c>
      <c r="E15" s="5" t="s">
        <v>86</v>
      </c>
      <c r="F15" s="5" t="s">
        <v>30</v>
      </c>
      <c r="G15" s="5" t="s">
        <v>5</v>
      </c>
      <c r="H15" s="5" t="s">
        <v>6</v>
      </c>
      <c r="I15" s="5" t="s">
        <v>16</v>
      </c>
      <c r="J15" s="5" t="s">
        <v>8</v>
      </c>
      <c r="K15" s="5" t="s">
        <v>87</v>
      </c>
      <c r="L15" s="5" t="s">
        <v>9</v>
      </c>
      <c r="M15" s="5" t="s">
        <v>88</v>
      </c>
      <c r="N15" s="5" t="s">
        <v>85</v>
      </c>
      <c r="O15" s="6">
        <v>220</v>
      </c>
      <c r="P15" s="5">
        <v>1</v>
      </c>
    </row>
    <row r="16" spans="1:16" ht="190.35" customHeight="1" x14ac:dyDescent="0.25">
      <c r="A16" s="3"/>
      <c r="B16" s="5" t="s">
        <v>89</v>
      </c>
      <c r="C16" s="5" t="s">
        <v>90</v>
      </c>
      <c r="D16" s="5" t="s">
        <v>91</v>
      </c>
      <c r="E16" s="5" t="s">
        <v>92</v>
      </c>
      <c r="F16" s="5" t="s">
        <v>93</v>
      </c>
      <c r="G16" s="5" t="s">
        <v>5</v>
      </c>
      <c r="H16" s="5" t="s">
        <v>6</v>
      </c>
      <c r="I16" s="5" t="s">
        <v>7</v>
      </c>
      <c r="J16" s="5" t="s">
        <v>94</v>
      </c>
      <c r="K16" s="5" t="s">
        <v>94</v>
      </c>
      <c r="L16" s="5" t="s">
        <v>25</v>
      </c>
      <c r="M16" s="5" t="s">
        <v>95</v>
      </c>
      <c r="N16" s="5" t="s">
        <v>91</v>
      </c>
      <c r="O16" s="6">
        <v>44.99</v>
      </c>
      <c r="P16" s="5">
        <v>1</v>
      </c>
    </row>
    <row r="17" spans="1:16" ht="190.35" customHeight="1" x14ac:dyDescent="0.25">
      <c r="A17" s="3"/>
      <c r="B17" s="5" t="s">
        <v>96</v>
      </c>
      <c r="C17" s="5" t="s">
        <v>71</v>
      </c>
      <c r="D17" s="5" t="s">
        <v>97</v>
      </c>
      <c r="E17" s="5" t="s">
        <v>98</v>
      </c>
      <c r="F17" s="5" t="s">
        <v>99</v>
      </c>
      <c r="G17" s="5" t="s">
        <v>5</v>
      </c>
      <c r="H17" s="5" t="s">
        <v>75</v>
      </c>
      <c r="I17" s="5" t="s">
        <v>16</v>
      </c>
      <c r="J17" s="5" t="s">
        <v>8</v>
      </c>
      <c r="K17" s="5" t="s">
        <v>76</v>
      </c>
      <c r="L17" s="5" t="s">
        <v>9</v>
      </c>
      <c r="M17" s="5" t="s">
        <v>100</v>
      </c>
      <c r="N17" s="5" t="s">
        <v>97</v>
      </c>
      <c r="O17" s="6">
        <v>135</v>
      </c>
      <c r="P17" s="5">
        <v>1</v>
      </c>
    </row>
    <row r="18" spans="1:16" ht="190.35" customHeight="1" x14ac:dyDescent="0.25">
      <c r="A18" s="3"/>
      <c r="B18" s="5" t="s">
        <v>101</v>
      </c>
      <c r="C18" s="5" t="s">
        <v>71</v>
      </c>
      <c r="D18" s="5" t="s">
        <v>102</v>
      </c>
      <c r="E18" s="5" t="s">
        <v>103</v>
      </c>
      <c r="F18" s="5" t="s">
        <v>104</v>
      </c>
      <c r="G18" s="5" t="s">
        <v>5</v>
      </c>
      <c r="H18" s="5" t="s">
        <v>75</v>
      </c>
      <c r="I18" s="5" t="s">
        <v>16</v>
      </c>
      <c r="J18" s="5" t="s">
        <v>8</v>
      </c>
      <c r="K18" s="5" t="s">
        <v>76</v>
      </c>
      <c r="L18" s="5" t="s">
        <v>9</v>
      </c>
      <c r="M18" s="5" t="s">
        <v>18</v>
      </c>
      <c r="N18" s="5" t="s">
        <v>102</v>
      </c>
      <c r="O18" s="6">
        <v>95</v>
      </c>
      <c r="P18" s="5">
        <v>1</v>
      </c>
    </row>
    <row r="19" spans="1:16" ht="190.35" customHeight="1" x14ac:dyDescent="0.25">
      <c r="A19" s="3"/>
      <c r="B19" s="5" t="s">
        <v>105</v>
      </c>
      <c r="C19" s="5" t="s">
        <v>106</v>
      </c>
      <c r="D19" s="5" t="s">
        <v>107</v>
      </c>
      <c r="E19" s="5" t="s">
        <v>108</v>
      </c>
      <c r="F19" s="5" t="s">
        <v>4</v>
      </c>
      <c r="G19" s="5" t="s">
        <v>5</v>
      </c>
      <c r="H19" s="5" t="s">
        <v>56</v>
      </c>
      <c r="I19" s="5" t="s">
        <v>16</v>
      </c>
      <c r="J19" s="5" t="s">
        <v>17</v>
      </c>
      <c r="K19" s="5" t="s">
        <v>109</v>
      </c>
      <c r="L19" s="5" t="s">
        <v>9</v>
      </c>
      <c r="M19" s="5" t="s">
        <v>64</v>
      </c>
      <c r="N19" s="5" t="s">
        <v>107</v>
      </c>
      <c r="O19" s="6">
        <v>129.99</v>
      </c>
      <c r="P19" s="5">
        <v>1</v>
      </c>
    </row>
    <row r="20" spans="1:16" ht="190.35" customHeight="1" x14ac:dyDescent="0.25">
      <c r="A20" s="3"/>
      <c r="B20" s="5" t="s">
        <v>110</v>
      </c>
      <c r="C20" s="5" t="s">
        <v>111</v>
      </c>
      <c r="D20" s="5" t="s">
        <v>112</v>
      </c>
      <c r="E20" s="5" t="s">
        <v>113</v>
      </c>
      <c r="F20" s="5" t="s">
        <v>114</v>
      </c>
      <c r="G20" s="5" t="s">
        <v>5</v>
      </c>
      <c r="H20" s="5" t="s">
        <v>6</v>
      </c>
      <c r="I20" s="5" t="s">
        <v>7</v>
      </c>
      <c r="J20" s="5" t="s">
        <v>8</v>
      </c>
      <c r="K20" s="5" t="s">
        <v>8</v>
      </c>
      <c r="L20" s="5" t="s">
        <v>9</v>
      </c>
      <c r="M20" s="5" t="s">
        <v>115</v>
      </c>
      <c r="N20" s="5" t="s">
        <v>112</v>
      </c>
      <c r="O20" s="6">
        <v>275</v>
      </c>
      <c r="P20" s="5">
        <v>1</v>
      </c>
    </row>
    <row r="21" spans="1:16" ht="190.35" customHeight="1" x14ac:dyDescent="0.25">
      <c r="A21" s="3"/>
      <c r="B21" s="5" t="s">
        <v>116</v>
      </c>
      <c r="C21" s="5" t="s">
        <v>117</v>
      </c>
      <c r="D21" s="5" t="s">
        <v>118</v>
      </c>
      <c r="E21" s="5" t="s">
        <v>119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120</v>
      </c>
      <c r="K21" s="5" t="s">
        <v>120</v>
      </c>
      <c r="L21" s="5" t="s">
        <v>9</v>
      </c>
      <c r="M21" s="5" t="s">
        <v>18</v>
      </c>
      <c r="N21" s="5" t="s">
        <v>118</v>
      </c>
      <c r="O21" s="6">
        <v>39.99</v>
      </c>
      <c r="P21" s="5">
        <v>1</v>
      </c>
    </row>
    <row r="22" spans="1:16" ht="190.35" customHeight="1" x14ac:dyDescent="0.25">
      <c r="A22" s="3"/>
      <c r="B22" s="5" t="s">
        <v>121</v>
      </c>
      <c r="C22" s="5" t="s">
        <v>48</v>
      </c>
      <c r="D22" s="5" t="s">
        <v>122</v>
      </c>
      <c r="E22" s="5" t="s">
        <v>123</v>
      </c>
      <c r="F22" s="5" t="s">
        <v>124</v>
      </c>
      <c r="G22" s="5" t="s">
        <v>5</v>
      </c>
      <c r="H22" s="5" t="s">
        <v>6</v>
      </c>
      <c r="I22" s="5" t="s">
        <v>7</v>
      </c>
      <c r="J22" s="5" t="s">
        <v>8</v>
      </c>
      <c r="K22" s="5" t="s">
        <v>8</v>
      </c>
      <c r="L22" s="5" t="s">
        <v>9</v>
      </c>
      <c r="M22" s="5" t="s">
        <v>125</v>
      </c>
      <c r="N22" s="5" t="s">
        <v>122</v>
      </c>
      <c r="O22" s="6">
        <v>39.99</v>
      </c>
      <c r="P22" s="5">
        <v>1</v>
      </c>
    </row>
    <row r="23" spans="1:16" ht="190.35" customHeight="1" x14ac:dyDescent="0.25">
      <c r="A23" s="3"/>
      <c r="B23" s="5" t="s">
        <v>126</v>
      </c>
      <c r="C23" s="5" t="s">
        <v>127</v>
      </c>
      <c r="D23" s="5" t="s">
        <v>128</v>
      </c>
      <c r="E23" s="5" t="s">
        <v>129</v>
      </c>
      <c r="F23" s="5" t="s">
        <v>23</v>
      </c>
      <c r="G23" s="5" t="s">
        <v>5</v>
      </c>
      <c r="H23" s="5" t="s">
        <v>6</v>
      </c>
      <c r="I23" s="5" t="s">
        <v>16</v>
      </c>
      <c r="J23" s="5" t="s">
        <v>17</v>
      </c>
      <c r="K23" s="5" t="s">
        <v>130</v>
      </c>
      <c r="L23" s="5" t="s">
        <v>9</v>
      </c>
      <c r="M23" s="5" t="s">
        <v>131</v>
      </c>
      <c r="N23" s="5" t="s">
        <v>128</v>
      </c>
      <c r="O23" s="6">
        <v>110.95</v>
      </c>
      <c r="P23" s="5">
        <v>1</v>
      </c>
    </row>
    <row r="24" spans="1:16" ht="190.35" customHeight="1" x14ac:dyDescent="0.25">
      <c r="A24" s="3"/>
      <c r="B24" s="5" t="s">
        <v>132</v>
      </c>
      <c r="C24" s="5" t="s">
        <v>133</v>
      </c>
      <c r="D24" s="5" t="s">
        <v>134</v>
      </c>
      <c r="E24" s="5" t="s">
        <v>135</v>
      </c>
      <c r="F24" s="5" t="s">
        <v>69</v>
      </c>
      <c r="G24" s="5" t="s">
        <v>5</v>
      </c>
      <c r="H24" s="5" t="s">
        <v>6</v>
      </c>
      <c r="I24" s="5" t="s">
        <v>7</v>
      </c>
      <c r="J24" s="5" t="s">
        <v>87</v>
      </c>
      <c r="K24" s="5" t="s">
        <v>87</v>
      </c>
      <c r="L24" s="5" t="s">
        <v>9</v>
      </c>
      <c r="M24" s="5" t="s">
        <v>136</v>
      </c>
      <c r="N24" s="5" t="s">
        <v>134</v>
      </c>
      <c r="O24" s="6">
        <v>119.95</v>
      </c>
      <c r="P24" s="5">
        <v>1</v>
      </c>
    </row>
    <row r="25" spans="1:16" ht="190.35" customHeight="1" x14ac:dyDescent="0.25">
      <c r="A25" s="3"/>
      <c r="B25" s="5" t="s">
        <v>137</v>
      </c>
      <c r="C25" s="5" t="s">
        <v>138</v>
      </c>
      <c r="D25" s="5" t="s">
        <v>139</v>
      </c>
      <c r="E25" s="5" t="s">
        <v>140</v>
      </c>
      <c r="F25" s="5" t="s">
        <v>124</v>
      </c>
      <c r="G25" s="5" t="s">
        <v>5</v>
      </c>
      <c r="H25" s="5" t="s">
        <v>6</v>
      </c>
      <c r="I25" s="5" t="s">
        <v>16</v>
      </c>
      <c r="J25" s="5" t="s">
        <v>17</v>
      </c>
      <c r="K25" s="5" t="s">
        <v>17</v>
      </c>
      <c r="L25" s="5" t="s">
        <v>9</v>
      </c>
      <c r="M25" s="5" t="s">
        <v>95</v>
      </c>
      <c r="N25" s="5" t="s">
        <v>139</v>
      </c>
      <c r="O25" s="6">
        <v>269.95</v>
      </c>
      <c r="P25" s="5">
        <v>1</v>
      </c>
    </row>
    <row r="26" spans="1:16" ht="190.35" customHeight="1" x14ac:dyDescent="0.25">
      <c r="A26" s="3"/>
      <c r="B26" s="5" t="s">
        <v>141</v>
      </c>
      <c r="C26" s="5" t="s">
        <v>48</v>
      </c>
      <c r="D26" s="5" t="s">
        <v>142</v>
      </c>
      <c r="E26" s="5" t="s">
        <v>143</v>
      </c>
      <c r="F26" s="5" t="s">
        <v>4</v>
      </c>
      <c r="G26" s="5" t="s">
        <v>5</v>
      </c>
      <c r="H26" s="5" t="s">
        <v>6</v>
      </c>
      <c r="I26" s="5" t="s">
        <v>7</v>
      </c>
      <c r="J26" s="5" t="s">
        <v>8</v>
      </c>
      <c r="K26" s="5" t="s">
        <v>8</v>
      </c>
      <c r="L26" s="5" t="s">
        <v>9</v>
      </c>
      <c r="M26" s="5" t="s">
        <v>125</v>
      </c>
      <c r="N26" s="5" t="s">
        <v>142</v>
      </c>
      <c r="O26" s="6">
        <v>29.99</v>
      </c>
      <c r="P26" s="5">
        <v>1</v>
      </c>
    </row>
    <row r="27" spans="1:16" ht="190.35" customHeight="1" x14ac:dyDescent="0.25">
      <c r="A27" s="3"/>
      <c r="B27" s="5" t="s">
        <v>144</v>
      </c>
      <c r="C27" s="5" t="s">
        <v>145</v>
      </c>
      <c r="D27" s="5" t="s">
        <v>146</v>
      </c>
      <c r="E27" s="5" t="s">
        <v>147</v>
      </c>
      <c r="F27" s="5" t="s">
        <v>4</v>
      </c>
      <c r="G27" s="5" t="s">
        <v>5</v>
      </c>
      <c r="H27" s="5" t="s">
        <v>6</v>
      </c>
      <c r="I27" s="5" t="s">
        <v>7</v>
      </c>
      <c r="J27" s="5" t="s">
        <v>94</v>
      </c>
      <c r="K27" s="5" t="s">
        <v>94</v>
      </c>
      <c r="L27" s="5" t="s">
        <v>25</v>
      </c>
      <c r="M27" s="5" t="s">
        <v>148</v>
      </c>
      <c r="N27" s="5" t="s">
        <v>146</v>
      </c>
      <c r="O27" s="6">
        <v>29.99</v>
      </c>
      <c r="P27" s="5">
        <v>1</v>
      </c>
    </row>
    <row r="28" spans="1:16" ht="190.35" customHeight="1" x14ac:dyDescent="0.25">
      <c r="A28" s="3"/>
      <c r="B28" s="5" t="s">
        <v>149</v>
      </c>
      <c r="C28" s="5" t="s">
        <v>150</v>
      </c>
      <c r="D28" s="5" t="s">
        <v>151</v>
      </c>
      <c r="E28" s="5" t="s">
        <v>152</v>
      </c>
      <c r="F28" s="5" t="s">
        <v>30</v>
      </c>
      <c r="G28" s="5" t="s">
        <v>5</v>
      </c>
      <c r="H28" s="5" t="s">
        <v>6</v>
      </c>
      <c r="I28" s="5" t="s">
        <v>16</v>
      </c>
      <c r="J28" s="5" t="s">
        <v>8</v>
      </c>
      <c r="K28" s="5" t="s">
        <v>8</v>
      </c>
      <c r="L28" s="5" t="s">
        <v>9</v>
      </c>
      <c r="M28" s="5" t="s">
        <v>18</v>
      </c>
      <c r="N28" s="5" t="s">
        <v>151</v>
      </c>
      <c r="O28" s="6">
        <v>119.99</v>
      </c>
      <c r="P28" s="5">
        <v>1</v>
      </c>
    </row>
    <row r="29" spans="1:16" ht="190.35" customHeight="1" x14ac:dyDescent="0.25">
      <c r="A29" s="3"/>
      <c r="B29" s="5" t="s">
        <v>153</v>
      </c>
      <c r="C29" s="5" t="s">
        <v>154</v>
      </c>
      <c r="D29" s="5" t="s">
        <v>155</v>
      </c>
      <c r="E29" s="5" t="s">
        <v>156</v>
      </c>
      <c r="F29" s="5" t="s">
        <v>4</v>
      </c>
      <c r="G29" s="5" t="s">
        <v>5</v>
      </c>
      <c r="H29" s="5" t="s">
        <v>56</v>
      </c>
      <c r="I29" s="5" t="s">
        <v>16</v>
      </c>
      <c r="J29" s="5" t="s">
        <v>8</v>
      </c>
      <c r="K29" s="5" t="s">
        <v>157</v>
      </c>
      <c r="L29" s="5" t="s">
        <v>9</v>
      </c>
      <c r="M29" s="5" t="s">
        <v>158</v>
      </c>
      <c r="N29" s="5" t="s">
        <v>155</v>
      </c>
      <c r="O29" s="6">
        <v>38.950000000000003</v>
      </c>
      <c r="P29" s="5">
        <v>1</v>
      </c>
    </row>
    <row r="30" spans="1:16" ht="190.35" customHeight="1" x14ac:dyDescent="0.25">
      <c r="A30" s="3"/>
      <c r="B30" s="5" t="s">
        <v>159</v>
      </c>
      <c r="C30" s="5" t="s">
        <v>48</v>
      </c>
      <c r="D30" s="5" t="s">
        <v>160</v>
      </c>
      <c r="E30" s="5" t="s">
        <v>161</v>
      </c>
      <c r="F30" s="5" t="s">
        <v>124</v>
      </c>
      <c r="G30" s="5" t="s">
        <v>5</v>
      </c>
      <c r="H30" s="5" t="s">
        <v>6</v>
      </c>
      <c r="I30" s="5" t="s">
        <v>7</v>
      </c>
      <c r="J30" s="5" t="s">
        <v>94</v>
      </c>
      <c r="K30" s="5" t="s">
        <v>94</v>
      </c>
      <c r="L30" s="5" t="s">
        <v>25</v>
      </c>
      <c r="M30" s="5" t="s">
        <v>162</v>
      </c>
      <c r="N30" s="5" t="s">
        <v>160</v>
      </c>
      <c r="O30" s="6">
        <v>39.99</v>
      </c>
      <c r="P30" s="5">
        <v>1</v>
      </c>
    </row>
    <row r="31" spans="1:16" ht="190.35" customHeight="1" x14ac:dyDescent="0.25">
      <c r="A31" s="3"/>
      <c r="B31" s="5" t="s">
        <v>163</v>
      </c>
      <c r="C31" s="5" t="s">
        <v>71</v>
      </c>
      <c r="D31" s="5" t="s">
        <v>164</v>
      </c>
      <c r="E31" s="5" t="s">
        <v>165</v>
      </c>
      <c r="F31" s="5" t="s">
        <v>166</v>
      </c>
      <c r="G31" s="5" t="s">
        <v>5</v>
      </c>
      <c r="H31" s="5" t="s">
        <v>75</v>
      </c>
      <c r="I31" s="5" t="s">
        <v>16</v>
      </c>
      <c r="J31" s="5" t="s">
        <v>8</v>
      </c>
      <c r="K31" s="5" t="s">
        <v>76</v>
      </c>
      <c r="L31" s="5" t="s">
        <v>9</v>
      </c>
      <c r="M31" s="5" t="s">
        <v>18</v>
      </c>
      <c r="N31" s="5" t="s">
        <v>164</v>
      </c>
      <c r="O31" s="6">
        <v>135</v>
      </c>
      <c r="P31" s="5">
        <v>1</v>
      </c>
    </row>
    <row r="32" spans="1:16" hidden="1" x14ac:dyDescent="0.25"/>
    <row r="33" spans="14:16" hidden="1" x14ac:dyDescent="0.25">
      <c r="O33" s="4">
        <f>SUM(O1:O31)</f>
        <v>3519.489999999998</v>
      </c>
      <c r="P33">
        <f>SUM(P1:P31)</f>
        <v>30</v>
      </c>
    </row>
    <row r="34" spans="14:16" ht="15.75" x14ac:dyDescent="0.25">
      <c r="N34" s="11" t="s">
        <v>182</v>
      </c>
      <c r="O34" s="7">
        <f>PRODUCT(O33*0.252)</f>
        <v>886.91147999999953</v>
      </c>
    </row>
    <row r="35" spans="14:16" x14ac:dyDescent="0.25">
      <c r="N35" s="8" t="s">
        <v>181</v>
      </c>
      <c r="O35" s="4">
        <f>O34/30</f>
        <v>29.563715999999985</v>
      </c>
    </row>
  </sheetData>
  <mergeCells count="1"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Użytkownik systemu Windows</cp:lastModifiedBy>
  <dcterms:created xsi:type="dcterms:W3CDTF">2022-08-19T12:17:22Z</dcterms:created>
  <dcterms:modified xsi:type="dcterms:W3CDTF">2022-08-23T21:27:29Z</dcterms:modified>
</cp:coreProperties>
</file>